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附件1" sheetId="3" r:id="rId1"/>
  </sheets>
  <definedNames>
    <definedName name="_xlnm.Print_Titles" localSheetId="0">公示附件1!$1:$2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<sst xmlns="http://schemas.openxmlformats.org/spreadsheetml/2006/main" count="162" uniqueCount="56">
  <si>
    <t>吉木萨尔县2025年培训补贴资金申请汇总表（第一批次）</t>
  </si>
  <si>
    <t>序号</t>
  </si>
  <si>
    <t>申请单位</t>
  </si>
  <si>
    <t>培训期号</t>
  </si>
  <si>
    <t>培训类别</t>
  </si>
  <si>
    <t>培训工种</t>
  </si>
  <si>
    <t>技能等级</t>
  </si>
  <si>
    <t>补贴资金类型</t>
  </si>
  <si>
    <t>培训人数</t>
  </si>
  <si>
    <t>申请补贴人数</t>
  </si>
  <si>
    <r>
      <rPr>
        <b/>
        <sz val="14"/>
        <rFont val="宋体"/>
        <charset val="134"/>
      </rPr>
      <t>补贴标准（元</t>
    </r>
    <r>
      <rPr>
        <b/>
        <sz val="14"/>
        <rFont val="Calibri"/>
        <charset val="134"/>
      </rPr>
      <t>/</t>
    </r>
    <r>
      <rPr>
        <b/>
        <sz val="14"/>
        <rFont val="宋体"/>
        <charset val="134"/>
      </rPr>
      <t>人）</t>
    </r>
  </si>
  <si>
    <t>拨付比例</t>
  </si>
  <si>
    <t>申请金额（元）</t>
  </si>
  <si>
    <t>申请评价补贴人数</t>
  </si>
  <si>
    <t>补贴标准（元/人）</t>
  </si>
  <si>
    <t>合计金额（元）</t>
  </si>
  <si>
    <t>总计（元）</t>
  </si>
  <si>
    <t>吉木萨尔县技工学校</t>
  </si>
  <si>
    <t>jmsexjgxx20231295007</t>
  </si>
  <si>
    <t>城乡劳动力就业技能培训</t>
  </si>
  <si>
    <t>起重装卸机械操作工      （叉车司机）</t>
  </si>
  <si>
    <t>初级</t>
  </si>
  <si>
    <t>成功就业补贴资金</t>
  </si>
  <si>
    <t>jmsexjgxx20231295008</t>
  </si>
  <si>
    <t>结业合格资金申请</t>
  </si>
  <si>
    <t>jmsexjgxx20231295013</t>
  </si>
  <si>
    <t>jmsexjgxx20240195017</t>
  </si>
  <si>
    <t>jmsexjgxx20240195018</t>
  </si>
  <si>
    <t>jmsexjgxx20240195023</t>
  </si>
  <si>
    <t>jmsexjgxx20240195031</t>
  </si>
  <si>
    <t>jmsexjgxx20240195033</t>
  </si>
  <si>
    <t>jmsexjgxx20240395056</t>
  </si>
  <si>
    <t>jmsexjgxx20240195030</t>
  </si>
  <si>
    <t>网络创业培训</t>
  </si>
  <si>
    <t>/</t>
  </si>
  <si>
    <t>jmsexjgxx20240195019</t>
  </si>
  <si>
    <t>养老护理员</t>
  </si>
  <si>
    <t>jmsexjgxx20231295011</t>
  </si>
  <si>
    <t>家政服务员</t>
  </si>
  <si>
    <t>jmsexjgxx20240395057</t>
  </si>
  <si>
    <t>保育师</t>
  </si>
  <si>
    <t>jmsexjgxx20240395063</t>
  </si>
  <si>
    <t xml:space="preserve">电工  </t>
  </si>
  <si>
    <t>jmsexjgxx20240195022</t>
  </si>
  <si>
    <t xml:space="preserve">焊工  </t>
  </si>
  <si>
    <t>jmsexjgxx20240395065</t>
  </si>
  <si>
    <t xml:space="preserve">餐厅服务员 </t>
  </si>
  <si>
    <t>jmsexjgxx20240395067</t>
  </si>
  <si>
    <t>昌吉州天沐睿和职业技能培训学校有限责任公司</t>
  </si>
  <si>
    <t>cjztmrh20240368064</t>
  </si>
  <si>
    <t>保安员</t>
  </si>
  <si>
    <t>cjztmrh20240468068</t>
  </si>
  <si>
    <t xml:space="preserve">阜康市志诚职业培训学校  </t>
  </si>
  <si>
    <t>FKZCPX2023104H163</t>
  </si>
  <si>
    <t>FKSCPX2023124H001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</si>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</sst>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A1" sqref="A1:Q1"/>
    </sheetView>
  </sheetViews>
  <sheetFormatPr defaultColWidth="8.73148148148148" defaultRowHeight="14.4"/>
  <cols>
    <col min="1" max="1" width="5.09259259259259" customWidth="1"/>
    <col min="2" max="2" width="12" customWidth="1"/>
    <col min="3" max="3" width="13.0925925925926" style="2" customWidth="1"/>
    <col min="4" max="4" width="17.7314814814815" customWidth="1"/>
    <col min="5" max="5" width="20.3611111111111" customWidth="1"/>
    <col min="6" max="6" width="6.90740740740741" customWidth="1"/>
    <col min="7" max="7" width="9.90740740740741" style="2" customWidth="1"/>
    <col min="8" max="8" width="7.09259259259259" customWidth="1"/>
    <col min="11" max="11" width="7.63888888888889" customWidth="1"/>
    <col min="12" max="12" width="8.90740740740741" customWidth="1"/>
    <col min="14" max="14" width="9.90740740740741" customWidth="1"/>
    <col min="15" max="15" width="9.4537037037037" customWidth="1"/>
    <col min="16" max="16" width="9.18518518518519" customWidth="1"/>
    <col min="17" max="17" width="9.26851851851852" customWidth="1"/>
  </cols>
  <sheetData>
    <row r="1" ht="34" customHeight="1" spans="1:17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63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12</v>
      </c>
      <c r="P2" s="5" t="s">
        <v>15</v>
      </c>
      <c r="Q2" s="12" t="s">
        <v>16</v>
      </c>
    </row>
    <row r="3" s="1" customFormat="1" ht="45" customHeight="1" spans="1:17">
      <c r="A3" s="7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8" t="s">
        <v>22</v>
      </c>
      <c r="H3" s="7">
        <v>37</v>
      </c>
      <c r="I3" s="7">
        <v>33</v>
      </c>
      <c r="J3" s="7">
        <v>2160</v>
      </c>
      <c r="K3" s="11">
        <v>1</v>
      </c>
      <c r="L3" s="7">
        <v>71280</v>
      </c>
      <c r="M3" s="7">
        <v>20</v>
      </c>
      <c r="N3" s="7">
        <v>160</v>
      </c>
      <c r="O3" s="7">
        <v>3200</v>
      </c>
      <c r="P3" s="7">
        <f t="shared" ref="P3:P9" si="0">L3+O3</f>
        <v>74480</v>
      </c>
      <c r="Q3" s="13">
        <v>709350</v>
      </c>
    </row>
    <row r="4" s="1" customFormat="1" ht="45" customHeight="1" spans="1:17">
      <c r="A4" s="7">
        <v>2</v>
      </c>
      <c r="B4" s="7" t="s">
        <v>17</v>
      </c>
      <c r="C4" s="7" t="s">
        <v>23</v>
      </c>
      <c r="D4" s="7" t="s">
        <v>19</v>
      </c>
      <c r="E4" s="7" t="s">
        <v>20</v>
      </c>
      <c r="F4" s="7" t="s">
        <v>21</v>
      </c>
      <c r="G4" s="8" t="s">
        <v>24</v>
      </c>
      <c r="H4" s="7">
        <v>24</v>
      </c>
      <c r="I4" s="7">
        <v>18</v>
      </c>
      <c r="J4" s="7">
        <v>2160</v>
      </c>
      <c r="K4" s="11">
        <v>1</v>
      </c>
      <c r="L4" s="7">
        <v>38880</v>
      </c>
      <c r="M4" s="7">
        <v>12</v>
      </c>
      <c r="N4" s="7">
        <v>160</v>
      </c>
      <c r="O4" s="7">
        <v>1920</v>
      </c>
      <c r="P4" s="7">
        <f t="shared" si="0"/>
        <v>40800</v>
      </c>
      <c r="Q4" s="13"/>
    </row>
    <row r="5" s="1" customFormat="1" ht="45" customHeight="1" spans="1:17">
      <c r="A5" s="7">
        <v>3</v>
      </c>
      <c r="B5" s="7" t="s">
        <v>17</v>
      </c>
      <c r="C5" s="7" t="s">
        <v>25</v>
      </c>
      <c r="D5" s="7" t="s">
        <v>19</v>
      </c>
      <c r="E5" s="7" t="s">
        <v>20</v>
      </c>
      <c r="F5" s="7" t="s">
        <v>21</v>
      </c>
      <c r="G5" s="8" t="s">
        <v>22</v>
      </c>
      <c r="H5" s="7">
        <v>30</v>
      </c>
      <c r="I5" s="7">
        <v>19</v>
      </c>
      <c r="J5" s="7">
        <v>2160</v>
      </c>
      <c r="K5" s="11">
        <v>1</v>
      </c>
      <c r="L5" s="7">
        <v>41040</v>
      </c>
      <c r="M5" s="7">
        <v>11</v>
      </c>
      <c r="N5" s="7">
        <v>160</v>
      </c>
      <c r="O5" s="7">
        <v>1760</v>
      </c>
      <c r="P5" s="7">
        <f t="shared" si="0"/>
        <v>42800</v>
      </c>
      <c r="Q5" s="13"/>
    </row>
    <row r="6" s="1" customFormat="1" ht="45" customHeight="1" spans="1:17">
      <c r="A6" s="7">
        <v>4</v>
      </c>
      <c r="B6" s="7" t="s">
        <v>17</v>
      </c>
      <c r="C6" s="7" t="s">
        <v>26</v>
      </c>
      <c r="D6" s="7" t="s">
        <v>19</v>
      </c>
      <c r="E6" s="7" t="s">
        <v>20</v>
      </c>
      <c r="F6" s="7" t="s">
        <v>21</v>
      </c>
      <c r="G6" s="8" t="s">
        <v>22</v>
      </c>
      <c r="H6" s="7">
        <v>16</v>
      </c>
      <c r="I6" s="7">
        <v>13</v>
      </c>
      <c r="J6" s="7">
        <v>2160</v>
      </c>
      <c r="K6" s="11">
        <v>1</v>
      </c>
      <c r="L6" s="7">
        <v>28080</v>
      </c>
      <c r="M6" s="7">
        <v>8</v>
      </c>
      <c r="N6" s="7">
        <v>160</v>
      </c>
      <c r="O6" s="7">
        <v>1280</v>
      </c>
      <c r="P6" s="7">
        <f t="shared" si="0"/>
        <v>29360</v>
      </c>
      <c r="Q6" s="13"/>
    </row>
    <row r="7" s="1" customFormat="1" ht="45" customHeight="1" spans="1:17">
      <c r="A7" s="7">
        <v>5</v>
      </c>
      <c r="B7" s="7" t="s">
        <v>17</v>
      </c>
      <c r="C7" s="7" t="s">
        <v>27</v>
      </c>
      <c r="D7" s="7" t="s">
        <v>19</v>
      </c>
      <c r="E7" s="7" t="s">
        <v>20</v>
      </c>
      <c r="F7" s="7" t="s">
        <v>21</v>
      </c>
      <c r="G7" s="8" t="s">
        <v>22</v>
      </c>
      <c r="H7" s="7">
        <v>18</v>
      </c>
      <c r="I7" s="7">
        <v>12</v>
      </c>
      <c r="J7" s="7">
        <v>2160</v>
      </c>
      <c r="K7" s="11">
        <v>1</v>
      </c>
      <c r="L7" s="7">
        <v>25920</v>
      </c>
      <c r="M7" s="7">
        <v>4</v>
      </c>
      <c r="N7" s="7">
        <v>160</v>
      </c>
      <c r="O7" s="7">
        <v>640</v>
      </c>
      <c r="P7" s="7">
        <f t="shared" si="0"/>
        <v>26560</v>
      </c>
      <c r="Q7" s="13"/>
    </row>
    <row r="8" s="1" customFormat="1" ht="45" customHeight="1" spans="1:17">
      <c r="A8" s="7">
        <v>6</v>
      </c>
      <c r="B8" s="7" t="s">
        <v>17</v>
      </c>
      <c r="C8" s="7" t="s">
        <v>28</v>
      </c>
      <c r="D8" s="7" t="s">
        <v>19</v>
      </c>
      <c r="E8" s="7" t="s">
        <v>20</v>
      </c>
      <c r="F8" s="7" t="s">
        <v>21</v>
      </c>
      <c r="G8" s="8" t="s">
        <v>22</v>
      </c>
      <c r="H8" s="7">
        <v>21</v>
      </c>
      <c r="I8" s="7">
        <v>16</v>
      </c>
      <c r="J8" s="7">
        <v>2160</v>
      </c>
      <c r="K8" s="11">
        <v>1</v>
      </c>
      <c r="L8" s="7">
        <v>34560</v>
      </c>
      <c r="M8" s="7">
        <v>9</v>
      </c>
      <c r="N8" s="7">
        <v>160</v>
      </c>
      <c r="O8" s="7">
        <v>1440</v>
      </c>
      <c r="P8" s="7">
        <f t="shared" si="0"/>
        <v>36000</v>
      </c>
      <c r="Q8" s="13"/>
    </row>
    <row r="9" s="1" customFormat="1" ht="45" customHeight="1" spans="1:17">
      <c r="A9" s="7">
        <v>7</v>
      </c>
      <c r="B9" s="7" t="s">
        <v>17</v>
      </c>
      <c r="C9" s="7" t="s">
        <v>29</v>
      </c>
      <c r="D9" s="7" t="s">
        <v>19</v>
      </c>
      <c r="E9" s="7" t="s">
        <v>20</v>
      </c>
      <c r="F9" s="7" t="s">
        <v>21</v>
      </c>
      <c r="G9" s="8" t="s">
        <v>22</v>
      </c>
      <c r="H9" s="7">
        <v>23</v>
      </c>
      <c r="I9" s="7">
        <v>15</v>
      </c>
      <c r="J9" s="7">
        <v>2160</v>
      </c>
      <c r="K9" s="11">
        <v>1</v>
      </c>
      <c r="L9" s="7">
        <v>32400</v>
      </c>
      <c r="M9" s="7">
        <v>14</v>
      </c>
      <c r="N9" s="7">
        <v>160</v>
      </c>
      <c r="O9" s="7">
        <v>2240</v>
      </c>
      <c r="P9" s="7">
        <f t="shared" si="0"/>
        <v>34640</v>
      </c>
      <c r="Q9" s="13"/>
    </row>
    <row r="10" s="1" customFormat="1" ht="45" customHeight="1" spans="1:17">
      <c r="A10" s="7">
        <v>8</v>
      </c>
      <c r="B10" s="7" t="s">
        <v>17</v>
      </c>
      <c r="C10" s="7" t="s">
        <v>30</v>
      </c>
      <c r="D10" s="7" t="s">
        <v>19</v>
      </c>
      <c r="E10" s="7" t="s">
        <v>20</v>
      </c>
      <c r="F10" s="7" t="s">
        <v>21</v>
      </c>
      <c r="G10" s="8" t="s">
        <v>22</v>
      </c>
      <c r="H10" s="7">
        <v>17</v>
      </c>
      <c r="I10" s="7">
        <v>11</v>
      </c>
      <c r="J10" s="7">
        <v>2160</v>
      </c>
      <c r="K10" s="11">
        <v>1</v>
      </c>
      <c r="L10" s="7">
        <v>23760</v>
      </c>
      <c r="M10" s="7">
        <v>7</v>
      </c>
      <c r="N10" s="7">
        <v>160</v>
      </c>
      <c r="O10" s="7">
        <v>1120</v>
      </c>
      <c r="P10" s="7">
        <v>24880</v>
      </c>
      <c r="Q10" s="13"/>
    </row>
    <row r="11" s="1" customFormat="1" ht="45" customHeight="1" spans="1:17">
      <c r="A11" s="7">
        <v>9</v>
      </c>
      <c r="B11" s="7" t="s">
        <v>17</v>
      </c>
      <c r="C11" s="7" t="s">
        <v>31</v>
      </c>
      <c r="D11" s="7" t="s">
        <v>19</v>
      </c>
      <c r="E11" s="7" t="s">
        <v>20</v>
      </c>
      <c r="F11" s="7" t="s">
        <v>21</v>
      </c>
      <c r="G11" s="8" t="s">
        <v>22</v>
      </c>
      <c r="H11" s="7">
        <v>47</v>
      </c>
      <c r="I11" s="7">
        <v>40</v>
      </c>
      <c r="J11" s="7">
        <v>2160</v>
      </c>
      <c r="K11" s="11">
        <v>1</v>
      </c>
      <c r="L11" s="7">
        <v>86400</v>
      </c>
      <c r="M11" s="7">
        <v>33</v>
      </c>
      <c r="N11" s="7">
        <v>160</v>
      </c>
      <c r="O11" s="7">
        <v>5280</v>
      </c>
      <c r="P11" s="7">
        <v>91680</v>
      </c>
      <c r="Q11" s="13"/>
    </row>
    <row r="12" s="1" customFormat="1" ht="45" customHeight="1" spans="1:17">
      <c r="A12" s="7">
        <v>10</v>
      </c>
      <c r="B12" s="7" t="s">
        <v>17</v>
      </c>
      <c r="C12" s="7" t="s">
        <v>32</v>
      </c>
      <c r="D12" s="7" t="s">
        <v>19</v>
      </c>
      <c r="E12" s="7" t="s">
        <v>33</v>
      </c>
      <c r="F12" s="7" t="s">
        <v>34</v>
      </c>
      <c r="G12" s="8" t="s">
        <v>24</v>
      </c>
      <c r="H12" s="7">
        <v>17</v>
      </c>
      <c r="I12" s="7">
        <v>15</v>
      </c>
      <c r="J12" s="7">
        <v>1250</v>
      </c>
      <c r="K12" s="11">
        <v>1</v>
      </c>
      <c r="L12" s="7">
        <v>18750</v>
      </c>
      <c r="M12" s="7" t="s">
        <v>34</v>
      </c>
      <c r="N12" s="7" t="s">
        <v>34</v>
      </c>
      <c r="O12" s="7" t="s">
        <v>34</v>
      </c>
      <c r="P12" s="7">
        <v>18750</v>
      </c>
      <c r="Q12" s="13"/>
    </row>
    <row r="13" s="1" customFormat="1" ht="45" customHeight="1" spans="1:17">
      <c r="A13" s="7">
        <v>11</v>
      </c>
      <c r="B13" s="7" t="s">
        <v>17</v>
      </c>
      <c r="C13" s="7" t="s">
        <v>35</v>
      </c>
      <c r="D13" s="7" t="s">
        <v>19</v>
      </c>
      <c r="E13" s="7" t="s">
        <v>36</v>
      </c>
      <c r="F13" s="7" t="s">
        <v>21</v>
      </c>
      <c r="G13" s="8" t="s">
        <v>22</v>
      </c>
      <c r="H13" s="7">
        <v>21</v>
      </c>
      <c r="I13" s="7">
        <v>12</v>
      </c>
      <c r="J13" s="7">
        <v>1800</v>
      </c>
      <c r="K13" s="11">
        <v>1</v>
      </c>
      <c r="L13" s="7">
        <v>21600</v>
      </c>
      <c r="M13" s="7">
        <v>9</v>
      </c>
      <c r="N13" s="7">
        <v>160</v>
      </c>
      <c r="O13" s="7">
        <v>1440</v>
      </c>
      <c r="P13" s="7">
        <f t="shared" ref="P11:P17" si="1">L13+O13</f>
        <v>23040</v>
      </c>
      <c r="Q13" s="13"/>
    </row>
    <row r="14" s="1" customFormat="1" ht="45" customHeight="1" spans="1:17">
      <c r="A14" s="7">
        <v>12</v>
      </c>
      <c r="B14" s="7" t="s">
        <v>17</v>
      </c>
      <c r="C14" s="7" t="s">
        <v>37</v>
      </c>
      <c r="D14" s="7" t="s">
        <v>19</v>
      </c>
      <c r="E14" s="7" t="s">
        <v>38</v>
      </c>
      <c r="F14" s="7" t="s">
        <v>21</v>
      </c>
      <c r="G14" s="8" t="s">
        <v>22</v>
      </c>
      <c r="H14" s="7">
        <v>34</v>
      </c>
      <c r="I14" s="7">
        <v>23</v>
      </c>
      <c r="J14" s="7">
        <v>1800</v>
      </c>
      <c r="K14" s="11">
        <v>1</v>
      </c>
      <c r="L14" s="7">
        <v>41400</v>
      </c>
      <c r="M14" s="7">
        <v>4</v>
      </c>
      <c r="N14" s="7">
        <v>160</v>
      </c>
      <c r="O14" s="7">
        <v>640</v>
      </c>
      <c r="P14" s="7">
        <f t="shared" si="1"/>
        <v>42040</v>
      </c>
      <c r="Q14" s="13"/>
    </row>
    <row r="15" s="1" customFormat="1" ht="45" customHeight="1" spans="1:17">
      <c r="A15" s="7">
        <v>13</v>
      </c>
      <c r="B15" s="7" t="s">
        <v>17</v>
      </c>
      <c r="C15" s="7" t="s">
        <v>39</v>
      </c>
      <c r="D15" s="7" t="s">
        <v>19</v>
      </c>
      <c r="E15" s="7" t="s">
        <v>40</v>
      </c>
      <c r="F15" s="7" t="s">
        <v>21</v>
      </c>
      <c r="G15" s="8" t="s">
        <v>22</v>
      </c>
      <c r="H15" s="7">
        <v>46</v>
      </c>
      <c r="I15" s="7">
        <v>44</v>
      </c>
      <c r="J15" s="7">
        <v>2160</v>
      </c>
      <c r="K15" s="11">
        <v>1</v>
      </c>
      <c r="L15" s="7">
        <v>95040</v>
      </c>
      <c r="M15" s="7">
        <v>42</v>
      </c>
      <c r="N15" s="7">
        <v>160</v>
      </c>
      <c r="O15" s="7">
        <v>6720</v>
      </c>
      <c r="P15" s="7">
        <f t="shared" si="1"/>
        <v>101760</v>
      </c>
      <c r="Q15" s="13"/>
    </row>
    <row r="16" s="1" customFormat="1" ht="45" customHeight="1" spans="1:17">
      <c r="A16" s="7">
        <v>14</v>
      </c>
      <c r="B16" s="7" t="s">
        <v>17</v>
      </c>
      <c r="C16" s="7" t="s">
        <v>41</v>
      </c>
      <c r="D16" s="7" t="s">
        <v>19</v>
      </c>
      <c r="E16" s="7" t="s">
        <v>42</v>
      </c>
      <c r="F16" s="7" t="s">
        <v>21</v>
      </c>
      <c r="G16" s="8" t="s">
        <v>22</v>
      </c>
      <c r="H16" s="7">
        <v>15</v>
      </c>
      <c r="I16" s="7">
        <v>13</v>
      </c>
      <c r="J16" s="7">
        <v>2160</v>
      </c>
      <c r="K16" s="11">
        <v>1</v>
      </c>
      <c r="L16" s="7">
        <v>28080</v>
      </c>
      <c r="M16" s="7">
        <v>13</v>
      </c>
      <c r="N16" s="7">
        <v>160</v>
      </c>
      <c r="O16" s="7">
        <v>2080</v>
      </c>
      <c r="P16" s="7">
        <f t="shared" si="1"/>
        <v>30160</v>
      </c>
      <c r="Q16" s="13"/>
    </row>
    <row r="17" s="1" customFormat="1" ht="45" customHeight="1" spans="1:17">
      <c r="A17" s="7">
        <v>15</v>
      </c>
      <c r="B17" s="7" t="s">
        <v>17</v>
      </c>
      <c r="C17" s="7" t="s">
        <v>43</v>
      </c>
      <c r="D17" s="7" t="s">
        <v>19</v>
      </c>
      <c r="E17" s="7" t="s">
        <v>44</v>
      </c>
      <c r="F17" s="7" t="s">
        <v>21</v>
      </c>
      <c r="G17" s="8" t="s">
        <v>22</v>
      </c>
      <c r="H17" s="7">
        <v>23</v>
      </c>
      <c r="I17" s="7">
        <v>16</v>
      </c>
      <c r="J17" s="7">
        <v>2160</v>
      </c>
      <c r="K17" s="11">
        <v>1</v>
      </c>
      <c r="L17" s="7">
        <v>34560</v>
      </c>
      <c r="M17" s="7">
        <v>11</v>
      </c>
      <c r="N17" s="7">
        <v>160</v>
      </c>
      <c r="O17" s="7">
        <v>1760</v>
      </c>
      <c r="P17" s="7">
        <f t="shared" si="1"/>
        <v>36320</v>
      </c>
      <c r="Q17" s="13"/>
    </row>
    <row r="18" s="1" customFormat="1" ht="45" customHeight="1" spans="1:17">
      <c r="A18" s="7">
        <v>16</v>
      </c>
      <c r="B18" s="7" t="s">
        <v>17</v>
      </c>
      <c r="C18" s="9" t="s">
        <v>45</v>
      </c>
      <c r="D18" s="7" t="s">
        <v>19</v>
      </c>
      <c r="E18" s="7" t="s">
        <v>46</v>
      </c>
      <c r="F18" s="7" t="s">
        <v>21</v>
      </c>
      <c r="G18" s="8" t="s">
        <v>22</v>
      </c>
      <c r="H18" s="7">
        <v>18</v>
      </c>
      <c r="I18" s="7">
        <v>15</v>
      </c>
      <c r="J18" s="7">
        <v>2160</v>
      </c>
      <c r="K18" s="11">
        <v>1</v>
      </c>
      <c r="L18" s="7">
        <v>32400</v>
      </c>
      <c r="M18" s="7">
        <v>7</v>
      </c>
      <c r="N18" s="7">
        <v>160</v>
      </c>
      <c r="O18" s="7">
        <v>1120</v>
      </c>
      <c r="P18" s="7">
        <v>33520</v>
      </c>
      <c r="Q18" s="13"/>
    </row>
    <row r="19" s="1" customFormat="1" ht="45" customHeight="1" spans="1:17">
      <c r="A19" s="7">
        <v>17</v>
      </c>
      <c r="B19" s="7" t="s">
        <v>17</v>
      </c>
      <c r="C19" s="9" t="s">
        <v>47</v>
      </c>
      <c r="D19" s="7" t="s">
        <v>19</v>
      </c>
      <c r="E19" s="7" t="s">
        <v>46</v>
      </c>
      <c r="F19" s="7" t="s">
        <v>21</v>
      </c>
      <c r="G19" s="8" t="s">
        <v>22</v>
      </c>
      <c r="H19" s="7">
        <v>27</v>
      </c>
      <c r="I19" s="7">
        <v>10</v>
      </c>
      <c r="J19" s="7">
        <v>2160</v>
      </c>
      <c r="K19" s="11">
        <v>1</v>
      </c>
      <c r="L19" s="7">
        <v>21600</v>
      </c>
      <c r="M19" s="7">
        <v>6</v>
      </c>
      <c r="N19" s="7">
        <v>160</v>
      </c>
      <c r="O19" s="7">
        <v>960</v>
      </c>
      <c r="P19" s="7">
        <v>22560</v>
      </c>
      <c r="Q19" s="13"/>
    </row>
    <row r="20" s="1" customFormat="1" ht="45" customHeight="1" spans="1:17">
      <c r="A20" s="7">
        <v>18</v>
      </c>
      <c r="B20" s="7" t="s">
        <v>48</v>
      </c>
      <c r="C20" s="7" t="s">
        <v>49</v>
      </c>
      <c r="D20" s="7" t="s">
        <v>19</v>
      </c>
      <c r="E20" s="7" t="s">
        <v>50</v>
      </c>
      <c r="F20" s="7" t="s">
        <v>21</v>
      </c>
      <c r="G20" s="8" t="s">
        <v>22</v>
      </c>
      <c r="H20" s="7">
        <v>35</v>
      </c>
      <c r="I20" s="7">
        <v>34</v>
      </c>
      <c r="J20" s="7">
        <v>1200</v>
      </c>
      <c r="K20" s="11">
        <v>1</v>
      </c>
      <c r="L20" s="7">
        <v>40800</v>
      </c>
      <c r="M20" s="7" t="s">
        <v>34</v>
      </c>
      <c r="N20" s="7" t="s">
        <v>34</v>
      </c>
      <c r="O20" s="7" t="s">
        <v>34</v>
      </c>
      <c r="P20" s="7">
        <v>40800</v>
      </c>
      <c r="Q20" s="13">
        <v>70800</v>
      </c>
    </row>
    <row r="21" s="1" customFormat="1" ht="45" customHeight="1" spans="1:17">
      <c r="A21" s="7">
        <v>19</v>
      </c>
      <c r="B21" s="7" t="s">
        <v>48</v>
      </c>
      <c r="C21" s="7" t="s">
        <v>51</v>
      </c>
      <c r="D21" s="7" t="s">
        <v>19</v>
      </c>
      <c r="E21" s="7" t="s">
        <v>50</v>
      </c>
      <c r="F21" s="7" t="s">
        <v>21</v>
      </c>
      <c r="G21" s="8" t="s">
        <v>22</v>
      </c>
      <c r="H21" s="7">
        <v>25</v>
      </c>
      <c r="I21" s="7">
        <v>25</v>
      </c>
      <c r="J21" s="7">
        <v>1200</v>
      </c>
      <c r="K21" s="11">
        <v>1</v>
      </c>
      <c r="L21" s="7">
        <v>30000</v>
      </c>
      <c r="M21" s="7" t="s">
        <v>34</v>
      </c>
      <c r="N21" s="7" t="s">
        <v>34</v>
      </c>
      <c r="O21" s="7" t="s">
        <v>34</v>
      </c>
      <c r="P21" s="7">
        <v>30000</v>
      </c>
      <c r="Q21" s="13"/>
    </row>
    <row r="22" s="1" customFormat="1" ht="45" customHeight="1" spans="1:17">
      <c r="A22" s="7">
        <v>20</v>
      </c>
      <c r="B22" s="7" t="s">
        <v>52</v>
      </c>
      <c r="C22" s="9" t="s">
        <v>53</v>
      </c>
      <c r="D22" s="7" t="s">
        <v>19</v>
      </c>
      <c r="E22" s="7" t="s">
        <v>20</v>
      </c>
      <c r="F22" s="7" t="s">
        <v>21</v>
      </c>
      <c r="G22" s="8" t="s">
        <v>22</v>
      </c>
      <c r="H22" s="7">
        <v>17</v>
      </c>
      <c r="I22" s="7">
        <v>8</v>
      </c>
      <c r="J22" s="7">
        <v>2160</v>
      </c>
      <c r="K22" s="11">
        <v>1</v>
      </c>
      <c r="L22" s="7">
        <v>17280</v>
      </c>
      <c r="M22" s="7">
        <v>8</v>
      </c>
      <c r="N22" s="7">
        <v>160</v>
      </c>
      <c r="O22" s="7">
        <v>1280</v>
      </c>
      <c r="P22" s="7">
        <v>18560</v>
      </c>
      <c r="Q22" s="13">
        <v>41440</v>
      </c>
    </row>
    <row r="23" s="1" customFormat="1" ht="45" customHeight="1" spans="1:17">
      <c r="A23" s="7">
        <v>21</v>
      </c>
      <c r="B23" s="7" t="s">
        <v>52</v>
      </c>
      <c r="C23" s="9" t="s">
        <v>54</v>
      </c>
      <c r="D23" s="7" t="s">
        <v>19</v>
      </c>
      <c r="E23" s="7" t="s">
        <v>20</v>
      </c>
      <c r="F23" s="7" t="s">
        <v>21</v>
      </c>
      <c r="G23" s="8" t="s">
        <v>22</v>
      </c>
      <c r="H23" s="7">
        <v>17</v>
      </c>
      <c r="I23" s="7">
        <v>10</v>
      </c>
      <c r="J23" s="7">
        <v>2160</v>
      </c>
      <c r="K23" s="11">
        <v>1</v>
      </c>
      <c r="L23" s="7">
        <v>21600</v>
      </c>
      <c r="M23" s="7">
        <v>8</v>
      </c>
      <c r="N23" s="7">
        <v>160</v>
      </c>
      <c r="O23" s="7">
        <v>1280</v>
      </c>
      <c r="P23" s="7">
        <f>L23+O23</f>
        <v>22880</v>
      </c>
      <c r="Q23" s="13"/>
    </row>
    <row r="24" s="1" customFormat="1" ht="45" customHeight="1" spans="1:17">
      <c r="A24" s="10" t="s">
        <v>55</v>
      </c>
      <c r="B24" s="10"/>
      <c r="C24" s="10" t="s">
        <v>34</v>
      </c>
      <c r="D24" s="7" t="s">
        <v>34</v>
      </c>
      <c r="E24" s="7" t="s">
        <v>34</v>
      </c>
      <c r="F24" s="7" t="s">
        <v>34</v>
      </c>
      <c r="G24" s="8" t="s">
        <v>34</v>
      </c>
      <c r="H24" s="7">
        <f>SUM(H3:H23)</f>
        <v>528</v>
      </c>
      <c r="I24" s="7">
        <f>SUM(I3:I23)</f>
        <v>402</v>
      </c>
      <c r="J24" s="7" t="s">
        <v>34</v>
      </c>
      <c r="K24" s="7" t="s">
        <v>34</v>
      </c>
      <c r="L24" s="7">
        <f>SUM(L3:L23)</f>
        <v>785430</v>
      </c>
      <c r="M24" s="7">
        <f>SUM(M3:M23)</f>
        <v>226</v>
      </c>
      <c r="N24" s="7" t="s">
        <v>34</v>
      </c>
      <c r="O24" s="7">
        <f>SUM(O3:O23)</f>
        <v>36160</v>
      </c>
      <c r="P24" s="7">
        <f>SUM(P3:P23)</f>
        <v>821590</v>
      </c>
      <c r="Q24" s="13">
        <f>SUM(Q3:Q23)</f>
        <v>821590</v>
      </c>
    </row>
  </sheetData>
  <mergeCells count="4">
    <mergeCell ref="A1:Q1"/>
    <mergeCell ref="Q3:Q19"/>
    <mergeCell ref="Q20:Q21"/>
    <mergeCell ref="Q22:Q23"/>
  </mergeCells>
  <pageMargins left="1" right="1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WPS_1642767439</cp:lastModifiedBy>
  <dcterms:created xsi:type="dcterms:W3CDTF">2020-12-18T12:12:00Z</dcterms:created>
  <dcterms:modified xsi:type="dcterms:W3CDTF">2025-03-05T11:58:13Z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A0B9F7092C204E3BA58A6A62132823DC_13</vt:lpwstr>
  </property>
</Properties>
</file>