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<sst xmlns="http://schemas.openxmlformats.org/spreadsheetml/2006/main" count="56" uniqueCount="37">
  <si>
    <t>附件2</t>
  </si>
  <si>
    <t>2022年9月30日吉木萨尔县新增债券安排情况表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</si>
  <si>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</si>
  <si>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</si>
  <si>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</si>
  <si>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</si>
  <si>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</si>
  <si>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</si>
  <si>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</si>
  <si>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</si>
  <si>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合   计</t>
  </si>
  <si>
    <t>吉木萨尔县人民医院</t>
  </si>
  <si>
    <t>吉木萨尔县人民医院感染中心暨医疗救治能力提升建设项目</t>
  </si>
  <si>
    <t>0601卫生健康</t>
  </si>
  <si>
    <t>专项债券</t>
  </si>
  <si>
    <t>吉木萨尔县住房和城乡建设局</t>
  </si>
  <si>
    <t>吉木萨尔县老城区市政基础设施改造建设项目</t>
  </si>
  <si>
    <t>080101供水</t>
  </si>
  <si>
    <t>一般债券</t>
  </si>
  <si>
    <t>吉木萨尔县城市东区市政基础设施建设项目</t>
  </si>
  <si>
    <t>080102供热</t>
  </si>
  <si>
    <t>吉木萨尔县人民医院新院区建设项目</t>
  </si>
  <si>
    <t>吉木萨尔县水利局</t>
  </si>
  <si>
    <t>吉木萨尔县泉子街镇吾塘沟引调水项目</t>
  </si>
  <si>
    <t>0402水利</t>
  </si>
  <si>
    <t>吉木萨尔北庭工业园区管理委员会</t>
  </si>
  <si>
    <t>吉木萨尔县北三台工业园区配套基础设施建设项目</t>
  </si>
  <si>
    <t>0802产业园区基础设施</t>
  </si>
  <si>
    <t>吉木萨尔县城市供热及管网建设项目</t>
  </si>
  <si>
    <t>吉木萨尔县清洁取暖项目</t>
  </si>
  <si>
    <t>新疆吉木萨尔县泉沟水库枢纽工程</t>
  </si>
  <si>
    <t>吉木萨尔县生活垃圾分类处理一体化建设项目</t>
  </si>
  <si>
    <t>0501城镇污水垃圾处理</t>
  </si>
  <si>
    <t>吉木萨尔县中等职业技术学校</t>
  </si>
  <si>
    <t>吉木萨尔县中等职业技术学校产教融合基地建设项目</t>
  </si>
  <si>
    <t>0602教育（学前教育和职业教育）</t>
  </si>
  <si>
    <t>备注：新增债券额度由各地州市统筹分配至地州市本级、所辖县市区；各地县的新增债券项目具体安排，由当地按程序报本级人大批准，未在此表中列示。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</si>
</sst>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indexed="8"/>
      <name val="宋体"/>
      <charset val="1"/>
      <scheme val="minor"/>
    </font>
    <font>
      <sz val="12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9" fillId="7" borderId="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6" borderId="9" applyNumberFormat="0" applyFon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24" fillId="17" borderId="11" applyNumberForma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</cellStyleXfs>
  <cellXfs count="18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19050</xdr:colOff>
      <xdr:row>9</xdr:row>
      <xdr:rowOff>285750</xdr:rowOff>
    </xdr:from>
    <xdr:to>
      <xdr:col>6</xdr:col>
      <xdr:colOff>672465</xdr:colOff>
      <xdr:row>9</xdr:row>
      <xdr:rowOff>488950</xdr:rowOff>
    </xdr:to>
    <xdr:pic>
      <xdr:nvPicPr>
        <xdr:cNvPr id="2" name="Picture 1" descr="clip_image204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591425" y="4794250"/>
          <a:ext cx="653415" cy="2032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17"/>
  <sheetViews>
    <sheetView tabSelected="1" workbookViewId="0">
      <selection activeCell="F6" sqref="F6"/>
    </sheetView>
  </sheetViews>
  <sheetFormatPr defaultColWidth="19.4583333333333" defaultRowHeight="13.5" outlineLevelCol="6"/>
  <cols>
    <col min="1" max="1" width="8.45833333333333" style="2" customWidth="1"/>
    <col min="2" max="2" width="9.90833333333333" style="2" customWidth="1"/>
    <col min="3" max="3" width="19.4583333333333" style="2" customWidth="1"/>
    <col min="4" max="4" width="22.6333333333333" style="2" customWidth="1"/>
    <col min="5" max="7" width="19.4583333333333" style="2" customWidth="1"/>
    <col min="8" max="16384" width="19.4583333333333" customWidth="1"/>
  </cols>
  <sheetData>
    <row r="1" ht="25" customHeight="1" spans="1:1">
      <c r="A1" s="3" t="s">
        <v>0</v>
      </c>
    </row>
    <row r="2" ht="35" customHeight="1" spans="1:7">
      <c r="A2" s="4" t="s">
        <v>1</v>
      </c>
      <c r="B2" s="4"/>
      <c r="C2" s="4"/>
      <c r="D2" s="4"/>
      <c r="E2" s="4"/>
      <c r="F2" s="4"/>
      <c r="G2" s="4"/>
    </row>
    <row r="3" ht="25" customHeight="1" spans="4:7">
      <c r="D3" s="5"/>
      <c r="E3" s="5"/>
      <c r="F3" s="5"/>
      <c r="G3" s="5" t="s">
        <v>2</v>
      </c>
    </row>
    <row r="4" ht="45" customHeight="1" spans="1:7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</row>
    <row r="5" ht="45" customHeight="1" spans="1:7">
      <c r="A5" s="6"/>
      <c r="B5" s="7" t="s">
        <v>10</v>
      </c>
      <c r="C5" s="8"/>
      <c r="D5" s="9"/>
      <c r="E5" s="6"/>
      <c r="F5" s="6"/>
      <c r="G5" s="10">
        <f>G6+G7+G8+G9+G10+G11+G12+G13+G14+G15+G16</f>
        <v>122000</v>
      </c>
    </row>
    <row r="6" s="1" customFormat="1" ht="45" customHeight="1" spans="1:7">
      <c r="A6" s="11">
        <v>1</v>
      </c>
      <c r="B6" s="11">
        <v>652327</v>
      </c>
      <c r="C6" s="12" t="s">
        <v>11</v>
      </c>
      <c r="D6" s="13" t="s">
        <v>12</v>
      </c>
      <c r="E6" s="14" t="s">
        <v>13</v>
      </c>
      <c r="F6" s="15" t="s">
        <v>14</v>
      </c>
      <c r="G6" s="10">
        <v>19000</v>
      </c>
    </row>
    <row r="7" s="1" customFormat="1" ht="45" customHeight="1" spans="1:7">
      <c r="A7" s="11">
        <v>2</v>
      </c>
      <c r="B7" s="11">
        <v>652327</v>
      </c>
      <c r="C7" s="12" t="s">
        <v>15</v>
      </c>
      <c r="D7" s="13" t="s">
        <v>16</v>
      </c>
      <c r="E7" s="14" t="s">
        <v>17</v>
      </c>
      <c r="F7" s="15" t="s">
        <v>18</v>
      </c>
      <c r="G7" s="10">
        <f>11000+4000</f>
        <v>15000</v>
      </c>
    </row>
    <row r="8" s="1" customFormat="1" ht="45" customHeight="1" spans="1:7">
      <c r="A8" s="11">
        <v>3</v>
      </c>
      <c r="B8" s="11">
        <v>652327</v>
      </c>
      <c r="C8" s="12" t="s">
        <v>15</v>
      </c>
      <c r="D8" s="13" t="s">
        <v>19</v>
      </c>
      <c r="E8" s="14" t="s">
        <v>20</v>
      </c>
      <c r="F8" s="15" t="s">
        <v>18</v>
      </c>
      <c r="G8" s="10">
        <f>17000+4000</f>
        <v>21000</v>
      </c>
    </row>
    <row r="9" s="1" customFormat="1" ht="45" customHeight="1" spans="1:7">
      <c r="A9" s="11">
        <v>4</v>
      </c>
      <c r="B9" s="11">
        <v>652327</v>
      </c>
      <c r="C9" s="12" t="s">
        <v>11</v>
      </c>
      <c r="D9" s="13" t="s">
        <v>21</v>
      </c>
      <c r="E9" s="14" t="s">
        <v>13</v>
      </c>
      <c r="F9" s="15" t="s">
        <v>18</v>
      </c>
      <c r="G9" s="10">
        <f>7000+5000</f>
        <v>12000</v>
      </c>
    </row>
    <row r="10" s="1" customFormat="1" ht="45" customHeight="1" spans="1:7">
      <c r="A10" s="11">
        <v>5</v>
      </c>
      <c r="B10" s="11">
        <v>652327</v>
      </c>
      <c r="C10" s="12" t="s">
        <v>22</v>
      </c>
      <c r="D10" s="13" t="s">
        <v>23</v>
      </c>
      <c r="E10" s="14" t="s">
        <v>24</v>
      </c>
      <c r="F10" s="15" t="s">
        <v>18</v>
      </c>
      <c r="G10" s="10">
        <v>1000</v>
      </c>
    </row>
    <row r="11" s="1" customFormat="1" ht="45" customHeight="1" spans="1:7">
      <c r="A11" s="11">
        <v>6</v>
      </c>
      <c r="B11" s="11">
        <v>652327</v>
      </c>
      <c r="C11" s="12" t="s">
        <v>25</v>
      </c>
      <c r="D11" s="13" t="s">
        <v>26</v>
      </c>
      <c r="E11" s="14" t="s">
        <v>27</v>
      </c>
      <c r="F11" s="15" t="s">
        <v>18</v>
      </c>
      <c r="G11" s="10">
        <f>3000+2000</f>
        <v>5000</v>
      </c>
    </row>
    <row r="12" s="1" customFormat="1" ht="45" customHeight="1" spans="1:7">
      <c r="A12" s="11">
        <v>7</v>
      </c>
      <c r="B12" s="11">
        <v>652327</v>
      </c>
      <c r="C12" s="12" t="s">
        <v>15</v>
      </c>
      <c r="D12" s="13" t="s">
        <v>28</v>
      </c>
      <c r="E12" s="14" t="s">
        <v>20</v>
      </c>
      <c r="F12" s="15" t="s">
        <v>18</v>
      </c>
      <c r="G12" s="10">
        <v>5000</v>
      </c>
    </row>
    <row r="13" s="1" customFormat="1" ht="45" customHeight="1" spans="1:7">
      <c r="A13" s="11">
        <v>8</v>
      </c>
      <c r="B13" s="11">
        <v>652327</v>
      </c>
      <c r="C13" s="12" t="s">
        <v>15</v>
      </c>
      <c r="D13" s="13" t="s">
        <v>29</v>
      </c>
      <c r="E13" s="14" t="s">
        <v>20</v>
      </c>
      <c r="F13" s="15" t="s">
        <v>18</v>
      </c>
      <c r="G13" s="10">
        <v>9000</v>
      </c>
    </row>
    <row r="14" s="1" customFormat="1" ht="45" customHeight="1" spans="1:7">
      <c r="A14" s="11">
        <v>9</v>
      </c>
      <c r="B14" s="11">
        <v>652327</v>
      </c>
      <c r="C14" s="12" t="s">
        <v>22</v>
      </c>
      <c r="D14" s="13" t="s">
        <v>30</v>
      </c>
      <c r="E14" s="14" t="s">
        <v>24</v>
      </c>
      <c r="F14" s="16" t="s">
        <v>14</v>
      </c>
      <c r="G14" s="10">
        <v>10000</v>
      </c>
    </row>
    <row r="15" s="1" customFormat="1" ht="45" customHeight="1" spans="1:7">
      <c r="A15" s="11">
        <v>10</v>
      </c>
      <c r="B15" s="11">
        <v>652327</v>
      </c>
      <c r="C15" s="12" t="s">
        <v>15</v>
      </c>
      <c r="D15" s="13" t="s">
        <v>31</v>
      </c>
      <c r="E15" s="14" t="s">
        <v>32</v>
      </c>
      <c r="F15" s="16" t="s">
        <v>14</v>
      </c>
      <c r="G15" s="10">
        <f>13000+2000</f>
        <v>15000</v>
      </c>
    </row>
    <row r="16" s="1" customFormat="1" ht="45" customHeight="1" spans="1:7">
      <c r="A16" s="11">
        <v>11</v>
      </c>
      <c r="B16" s="11">
        <v>652327</v>
      </c>
      <c r="C16" s="12" t="s">
        <v>33</v>
      </c>
      <c r="D16" s="13" t="s">
        <v>34</v>
      </c>
      <c r="E16" s="13" t="s">
        <v>35</v>
      </c>
      <c r="F16" s="16" t="s">
        <v>14</v>
      </c>
      <c r="G16" s="10">
        <v>10000</v>
      </c>
    </row>
    <row r="17" ht="40" customHeight="1" spans="1:7">
      <c r="A17" s="17" t="s">
        <v>36</v>
      </c>
      <c r="B17" s="17"/>
      <c r="C17" s="17"/>
      <c r="D17" s="17"/>
      <c r="E17" s="17"/>
      <c r="F17" s="17"/>
      <c r="G17" s="17"/>
    </row>
  </sheetData>
  <mergeCells count="4">
    <mergeCell ref="A2:G2"/>
    <mergeCell ref="D3:E3"/>
    <mergeCell ref="B5:D5"/>
    <mergeCell ref="A17:G17"/>
  </mergeCells>
  <printOptions horizontalCentered="1"/>
  <pageMargins left="0.590277777777778" right="0.590277777777778" top="0.786805555555556" bottom="0.786805555555556" header="0" footer="0"/>
  <pageSetup paperSize="9" fitToHeight="0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准东精诚科技</cp:lastModifiedBy>
  <dcterms:created xsi:type="dcterms:W3CDTF">2021-07-13T19:25:00Z</dcterms:created>
  <dcterms:modified xsi:type="dcterms:W3CDTF">2023-08-11T04:43:58Z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BC3C6FAFAF0544C2ADADC00878EC93B7</vt:lpwstr>
  </property>
</Properties>
</file>