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965"/>
  </bookViews>
  <sheets>
    <sheet name="预算目录" sheetId="2" r:id="rId1"/>
    <sheet name="1.社会保险基金收入表" sheetId="3" r:id="rId2"/>
    <sheet name="2.社会保险基金支出表" sheetId="14" r:id="rId3"/>
  </sheets>
  <calcPr calcId="144525"/>
  <oleSize ref="A1"/>
</workbook>
</file>

<file path=xl/sharedStrings.xml><?xml version="1.0" encoding="utf-8"?>
<sst xmlns="http://schemas.openxmlformats.org/spreadsheetml/2006/main" count="45" uniqueCount="34">
  <si>
    <t>目      录</t>
  </si>
  <si>
    <t>一、2020年社会保险基金预算收入表</t>
  </si>
  <si>
    <t>二、2020年社会保险基金预算支出表</t>
  </si>
  <si>
    <t>2021年社会保险基金收入预算表</t>
  </si>
  <si>
    <t>社预01表</t>
  </si>
  <si>
    <t>单位：元</t>
  </si>
  <si>
    <t>项        目</t>
  </si>
  <si>
    <t>合计</t>
  </si>
  <si>
    <t xml:space="preserve">企业职工基本
养老保险基金
</t>
  </si>
  <si>
    <t>城乡居民基本
养老保险基金</t>
  </si>
  <si>
    <t>机关事业单位基
本养老保险基金</t>
  </si>
  <si>
    <t>职工基本医疗保险
(含生育保险)基金</t>
  </si>
  <si>
    <t>城乡居民基本
医疗保险基金</t>
  </si>
  <si>
    <t>工伤保险基金</t>
  </si>
  <si>
    <t>失业保险基金</t>
  </si>
  <si>
    <t>一、收入</t>
  </si>
  <si>
    <t xml:space="preserve">    其中:1.社会保险费收入</t>
  </si>
  <si>
    <t xml:space="preserve">         2.财政补贴收入</t>
  </si>
  <si>
    <t xml:space="preserve">         3.利息收入</t>
  </si>
  <si>
    <t xml:space="preserve">         4.委托投资收益</t>
  </si>
  <si>
    <t xml:space="preserve">         5.转移收入</t>
  </si>
  <si>
    <t xml:space="preserve">         6.其他收入</t>
  </si>
  <si>
    <t xml:space="preserve">         7.中央调剂资金收入（省级专用）</t>
  </si>
  <si>
    <t xml:space="preserve">         8.中央调剂基金收入（中央专用)</t>
  </si>
  <si>
    <t>2021年社会保险基金支出预算总表</t>
  </si>
  <si>
    <t>二、支出</t>
  </si>
  <si>
    <t xml:space="preserve">    其中:1.社会保险待遇支出</t>
  </si>
  <si>
    <t xml:space="preserve">         2.转移支出</t>
  </si>
  <si>
    <t xml:space="preserve">         3.其他支出</t>
  </si>
  <si>
    <t xml:space="preserve">         4.中央调剂基金支出（中央专用）</t>
  </si>
  <si>
    <t xml:space="preserve">         5.中央调剂资金支出（省级专用）</t>
  </si>
  <si>
    <t>三、本年收支结余</t>
  </si>
  <si>
    <t>四、年末滚存结余</t>
  </si>
  <si>
    <t>第 1 页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</si>
</sst>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#,##0.00_ ;\-#,##0.00;;"/>
    <numFmt numFmtId="44" formatCode="_ &quot;￥&quot;* #,##0.00_ ;_ &quot;￥&quot;* \-#,##0.00_ ;_ &quot;￥&quot;* &quot;-&quot;??_ ;_ @_ "/>
  </numFmts>
  <fonts count="31">
    <font>
      <sz val="11"/>
      <color theme="1"/>
      <name val="??"/>
      <charset val="134"/>
      <scheme val="minor"/>
    </font>
    <font>
      <sz val="12"/>
      <name val="宋体"/>
      <charset val="134"/>
    </font>
    <font>
      <b/>
      <sz val="27"/>
      <color indexed="8"/>
      <name val="宋体"/>
      <charset val="1"/>
    </font>
    <font>
      <b/>
      <sz val="12"/>
      <name val="宋体"/>
      <charset val="1"/>
    </font>
    <font>
      <sz val="12"/>
      <color indexed="8"/>
      <name val="宋体"/>
      <charset val="1"/>
    </font>
    <font>
      <sz val="12"/>
      <name val="宋体"/>
      <charset val="1"/>
    </font>
    <font>
      <b/>
      <sz val="12"/>
      <color indexed="8"/>
      <name val="宋体"/>
      <charset val="1"/>
    </font>
    <font>
      <sz val="17"/>
      <color indexed="8"/>
      <name val="华文中宋"/>
      <charset val="1"/>
    </font>
    <font>
      <b/>
      <sz val="11"/>
      <color indexed="8"/>
      <name val="宋体"/>
      <charset val="1"/>
    </font>
    <font>
      <sz val="11"/>
      <color indexed="8"/>
      <name val="宋体"/>
      <charset val="1"/>
    </font>
    <font>
      <b/>
      <sz val="14"/>
      <color indexed="8"/>
      <name val="宋体"/>
      <charset val="1"/>
    </font>
    <font>
      <b/>
      <sz val="12"/>
      <name val="宋体"/>
      <charset val="134"/>
    </font>
    <font>
      <b/>
      <sz val="11"/>
      <color rgb="FF3F3F3F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1"/>
      <color theme="3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rgb="FFFA7D00"/>
      <name val="??"/>
      <charset val="0"/>
      <scheme val="minor"/>
    </font>
    <font>
      <b/>
      <sz val="18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rgb="FF006100"/>
      <name val="??"/>
      <charset val="0"/>
      <scheme val="minor"/>
    </font>
    <font>
      <u/>
      <sz val="11"/>
      <color rgb="FF0000FF"/>
      <name val="??"/>
      <charset val="0"/>
      <scheme val="minor"/>
    </font>
    <font>
      <b/>
      <sz val="11"/>
      <color rgb="FFFFFFFF"/>
      <name val="??"/>
      <charset val="0"/>
      <scheme val="minor"/>
    </font>
    <font>
      <i/>
      <sz val="11"/>
      <color rgb="FF7F7F7F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18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8" fillId="17" borderId="21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0" fillId="0" borderId="0"/>
  </cellStyleXfs>
  <cellXfs count="43">
    <xf numFmtId="0" fontId="0" fillId="0" borderId="0" xfId="49"/>
    <xf numFmtId="0" fontId="1" fillId="0" borderId="0" xfId="49" applyFont="1" applyFill="1"/>
    <xf numFmtId="49" fontId="2" fillId="2" borderId="0" xfId="49" applyNumberFormat="1" applyFont="1" applyFill="1" applyAlignment="1">
      <alignment horizontal="center" vertical="center"/>
    </xf>
    <xf numFmtId="0" fontId="2" fillId="2" borderId="0" xfId="49" applyFont="1" applyFill="1" applyAlignment="1">
      <alignment horizontal="center" vertical="center"/>
    </xf>
    <xf numFmtId="0" fontId="3" fillId="2" borderId="0" xfId="49" applyFont="1" applyFill="1"/>
    <xf numFmtId="49" fontId="4" fillId="2" borderId="0" xfId="49" applyNumberFormat="1" applyFont="1" applyFill="1" applyAlignment="1">
      <alignment vertical="center"/>
    </xf>
    <xf numFmtId="49" fontId="5" fillId="2" borderId="0" xfId="49" applyNumberFormat="1" applyFont="1" applyFill="1"/>
    <xf numFmtId="49" fontId="4" fillId="2" borderId="1" xfId="49" applyNumberFormat="1" applyFont="1" applyFill="1" applyBorder="1" applyAlignment="1">
      <alignment vertical="center"/>
    </xf>
    <xf numFmtId="49" fontId="4" fillId="2" borderId="2" xfId="49" applyNumberFormat="1" applyFont="1" applyFill="1" applyBorder="1" applyAlignment="1">
      <alignment vertical="center"/>
    </xf>
    <xf numFmtId="49" fontId="5" fillId="2" borderId="2" xfId="49" applyNumberFormat="1" applyFont="1" applyFill="1" applyBorder="1"/>
    <xf numFmtId="49" fontId="6" fillId="2" borderId="3" xfId="49" applyNumberFormat="1" applyFont="1" applyFill="1" applyBorder="1" applyAlignment="1">
      <alignment horizontal="center" vertical="center"/>
    </xf>
    <xf numFmtId="49" fontId="6" fillId="2" borderId="4" xfId="49" applyNumberFormat="1" applyFont="1" applyFill="1" applyBorder="1" applyAlignment="1">
      <alignment horizontal="center" vertical="center" wrapText="1"/>
    </xf>
    <xf numFmtId="49" fontId="6" fillId="2" borderId="5" xfId="49" applyNumberFormat="1" applyFont="1" applyFill="1" applyBorder="1" applyAlignment="1">
      <alignment horizontal="center" vertical="center" wrapText="1"/>
    </xf>
    <xf numFmtId="49" fontId="6" fillId="2" borderId="6" xfId="49" applyNumberFormat="1" applyFont="1" applyFill="1" applyBorder="1" applyAlignment="1">
      <alignment horizontal="center" vertical="center" wrapText="1"/>
    </xf>
    <xf numFmtId="49" fontId="6" fillId="2" borderId="7" xfId="49" applyNumberFormat="1" applyFont="1" applyFill="1" applyBorder="1" applyAlignment="1">
      <alignment horizontal="center" vertical="center" wrapText="1"/>
    </xf>
    <xf numFmtId="49" fontId="6" fillId="2" borderId="3" xfId="49" applyNumberFormat="1" applyFont="1" applyFill="1" applyBorder="1" applyAlignment="1">
      <alignment horizontal="center" vertical="center" wrapText="1"/>
    </xf>
    <xf numFmtId="49" fontId="4" fillId="2" borderId="3" xfId="49" applyNumberFormat="1" applyFont="1" applyFill="1" applyBorder="1" applyAlignment="1">
      <alignment horizontal="left" vertical="center"/>
    </xf>
    <xf numFmtId="177" fontId="4" fillId="0" borderId="3" xfId="49" applyNumberFormat="1" applyFont="1" applyFill="1" applyBorder="1" applyAlignment="1">
      <alignment horizontal="right" vertical="center"/>
    </xf>
    <xf numFmtId="177" fontId="4" fillId="0" borderId="8" xfId="49" applyNumberFormat="1" applyFont="1" applyFill="1" applyBorder="1" applyAlignment="1">
      <alignment horizontal="right" vertical="center"/>
    </xf>
    <xf numFmtId="176" fontId="5" fillId="2" borderId="5" xfId="49" applyNumberFormat="1" applyFont="1" applyFill="1" applyBorder="1"/>
    <xf numFmtId="177" fontId="4" fillId="0" borderId="9" xfId="49" applyNumberFormat="1" applyFont="1" applyFill="1" applyBorder="1" applyAlignment="1">
      <alignment horizontal="right" vertical="center"/>
    </xf>
    <xf numFmtId="49" fontId="4" fillId="2" borderId="3" xfId="49" applyNumberFormat="1" applyFont="1" applyFill="1" applyBorder="1" applyAlignment="1">
      <alignment vertical="center"/>
    </xf>
    <xf numFmtId="49" fontId="4" fillId="2" borderId="10" xfId="49" applyNumberFormat="1" applyFont="1" applyFill="1" applyBorder="1" applyAlignment="1">
      <alignment horizontal="left" vertical="center"/>
    </xf>
    <xf numFmtId="0" fontId="4" fillId="2" borderId="0" xfId="49" applyFont="1" applyFill="1" applyAlignment="1">
      <alignment vertical="center"/>
    </xf>
    <xf numFmtId="0" fontId="5" fillId="2" borderId="0" xfId="49" applyFont="1" applyFill="1"/>
    <xf numFmtId="49" fontId="4" fillId="2" borderId="0" xfId="49" applyNumberFormat="1" applyFont="1" applyFill="1" applyAlignment="1">
      <alignment horizontal="right"/>
    </xf>
    <xf numFmtId="49" fontId="4" fillId="2" borderId="1" xfId="49" applyNumberFormat="1" applyFont="1" applyFill="1" applyBorder="1" applyAlignment="1">
      <alignment horizontal="right" vertical="center"/>
    </xf>
    <xf numFmtId="177" fontId="4" fillId="0" borderId="4" xfId="49" applyNumberFormat="1" applyFont="1" applyFill="1" applyBorder="1" applyAlignment="1">
      <alignment horizontal="right" vertical="center"/>
    </xf>
    <xf numFmtId="0" fontId="4" fillId="2" borderId="0" xfId="49" applyFont="1" applyFill="1" applyAlignment="1">
      <alignment horizontal="right" vertical="center"/>
    </xf>
    <xf numFmtId="49" fontId="6" fillId="2" borderId="11" xfId="49" applyNumberFormat="1" applyFont="1" applyFill="1" applyBorder="1" applyAlignment="1">
      <alignment horizontal="center" vertical="center" wrapText="1"/>
    </xf>
    <xf numFmtId="177" fontId="4" fillId="0" borderId="12" xfId="49" applyNumberFormat="1" applyFont="1" applyFill="1" applyBorder="1" applyAlignment="1">
      <alignment horizontal="right" vertical="center"/>
    </xf>
    <xf numFmtId="176" fontId="1" fillId="0" borderId="5" xfId="49" applyNumberFormat="1" applyFont="1" applyFill="1" applyBorder="1"/>
    <xf numFmtId="49" fontId="4" fillId="2" borderId="13" xfId="49" applyNumberFormat="1" applyFont="1" applyFill="1" applyBorder="1" applyAlignment="1">
      <alignment vertical="center" wrapText="1"/>
    </xf>
    <xf numFmtId="49" fontId="4" fillId="2" borderId="5" xfId="49" applyNumberFormat="1" applyFont="1" applyFill="1" applyBorder="1" applyAlignment="1">
      <alignment vertical="center" wrapText="1"/>
    </xf>
    <xf numFmtId="0" fontId="4" fillId="0" borderId="0" xfId="49" applyFont="1" applyFill="1"/>
    <xf numFmtId="0" fontId="2" fillId="0" borderId="0" xfId="49" applyFont="1" applyFill="1" applyAlignment="1">
      <alignment horizontal="center" vertical="center"/>
    </xf>
    <xf numFmtId="0" fontId="7" fillId="0" borderId="0" xfId="49" applyFont="1" applyFill="1" applyAlignment="1">
      <alignment horizontal="center" vertical="center"/>
    </xf>
    <xf numFmtId="0" fontId="8" fillId="0" borderId="0" xfId="49" applyFont="1" applyFill="1"/>
    <xf numFmtId="0" fontId="9" fillId="0" borderId="0" xfId="49" applyFont="1" applyFill="1"/>
    <xf numFmtId="0" fontId="10" fillId="0" borderId="0" xfId="49" applyFont="1" applyFill="1" applyAlignment="1">
      <alignment vertical="center"/>
    </xf>
    <xf numFmtId="0" fontId="6" fillId="0" borderId="0" xfId="49" applyFont="1" applyFill="1" applyAlignment="1">
      <alignment horizontal="right" vertical="center"/>
    </xf>
    <xf numFmtId="0" fontId="4" fillId="0" borderId="0" xfId="49" applyFont="1" applyFill="1" applyAlignment="1">
      <alignment horizontal="right"/>
    </xf>
    <xf numFmtId="0" fontId="11" fillId="0" borderId="0" xfId="49" applyFon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showGridLines="0" showZeros="0" tabSelected="1" workbookViewId="0">
      <selection activeCell="I4" sqref="I4"/>
    </sheetView>
  </sheetViews>
  <sheetFormatPr defaultColWidth="8" defaultRowHeight="14.25" outlineLevelRow="4" outlineLevelCol="4"/>
  <cols>
    <col min="1" max="1" width="5.26666666666667" style="1"/>
    <col min="2" max="2" width="66.5083333333333" style="1"/>
    <col min="3" max="3" width="8" style="1" hidden="1"/>
    <col min="4" max="4" width="11.4166666666667" style="1"/>
    <col min="5" max="5" width="6.15" style="1"/>
  </cols>
  <sheetData>
    <row r="1" ht="21" customHeight="1" spans="1:5">
      <c r="A1" s="34"/>
      <c r="B1" s="34"/>
      <c r="C1" s="34"/>
      <c r="D1" s="34"/>
      <c r="E1" s="34"/>
    </row>
    <row r="2" ht="42.75" customHeight="1" spans="1:5">
      <c r="A2" s="35" t="s">
        <v>0</v>
      </c>
      <c r="B2" s="35"/>
      <c r="C2" s="35"/>
      <c r="D2" s="35"/>
      <c r="E2" s="36"/>
    </row>
    <row r="3" ht="24.75" customHeight="1" spans="1:5">
      <c r="A3" s="37"/>
      <c r="B3" s="37"/>
      <c r="C3" s="37"/>
      <c r="D3" s="37"/>
      <c r="E3" s="38"/>
    </row>
    <row r="4" ht="48" customHeight="1" spans="1:5">
      <c r="A4" s="37"/>
      <c r="B4" s="39" t="s">
        <v>1</v>
      </c>
      <c r="C4" s="39"/>
      <c r="D4" s="40"/>
      <c r="E4" s="41"/>
    </row>
    <row r="5" ht="48" customHeight="1" spans="1:4">
      <c r="A5" s="42"/>
      <c r="B5" s="39" t="s">
        <v>2</v>
      </c>
      <c r="C5" s="39"/>
      <c r="D5" s="42"/>
    </row>
  </sheetData>
  <mergeCells count="3">
    <mergeCell ref="A2:D2"/>
    <mergeCell ref="B4:C4"/>
    <mergeCell ref="B5:C5"/>
  </mergeCells>
  <printOptions horizontalCentered="1"/>
  <pageMargins left="0.393700787401575" right="0.393700787401575" top="0.393700787401575" bottom="0.393700787401575" header="0.51181" footer="0.51181"/>
  <pageSetup paperSize="9" scale="65" orientation="landscape" errors="blank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showZeros="0" workbookViewId="0">
      <pane topLeftCell="B5" activePane="bottomRight" state="frozen"/>
      <selection activeCell="D11" sqref="D11"/>
    </sheetView>
  </sheetViews>
  <sheetFormatPr defaultColWidth="8" defaultRowHeight="14.25"/>
  <cols>
    <col min="1" max="1" width="36.5" style="1" customWidth="1"/>
    <col min="2" max="2" width="15.875" style="1" customWidth="1"/>
    <col min="3" max="3" width="12.625" style="1" customWidth="1"/>
    <col min="4" max="4" width="13.875" style="1" customWidth="1"/>
    <col min="5" max="5" width="13.125" style="1" customWidth="1"/>
    <col min="6" max="6" width="17.75" style="1" customWidth="1"/>
    <col min="7" max="7" width="13.75" style="1" customWidth="1"/>
    <col min="8" max="8" width="8.75" style="1" customWidth="1"/>
    <col min="9" max="9" width="9.75" style="1" customWidth="1"/>
  </cols>
  <sheetData>
    <row r="1" ht="42.75" customHeight="1" spans="1:9">
      <c r="A1" s="2" t="s">
        <v>3</v>
      </c>
      <c r="B1" s="3"/>
      <c r="C1" s="3"/>
      <c r="D1" s="4"/>
      <c r="E1" s="3"/>
      <c r="F1" s="3"/>
      <c r="G1" s="3"/>
      <c r="H1" s="3"/>
      <c r="I1" s="3"/>
    </row>
    <row r="2" ht="18.75" customHeight="1" spans="1:9">
      <c r="A2" s="5"/>
      <c r="B2" s="5"/>
      <c r="C2" s="5"/>
      <c r="D2" s="6"/>
      <c r="E2" s="5"/>
      <c r="F2" s="5"/>
      <c r="G2" s="5"/>
      <c r="H2" s="5"/>
      <c r="I2" s="25" t="s">
        <v>4</v>
      </c>
    </row>
    <row r="3" ht="18.75" customHeight="1" spans="1:9">
      <c r="A3" s="7"/>
      <c r="B3" s="7"/>
      <c r="C3" s="8"/>
      <c r="D3" s="9"/>
      <c r="E3" s="7"/>
      <c r="F3" s="7"/>
      <c r="G3" s="7"/>
      <c r="H3" s="7"/>
      <c r="I3" s="26" t="s">
        <v>5</v>
      </c>
    </row>
    <row r="4" ht="66" customHeight="1" spans="1:9">
      <c r="A4" s="10" t="s">
        <v>6</v>
      </c>
      <c r="B4" s="11" t="s">
        <v>7</v>
      </c>
      <c r="C4" s="12" t="s">
        <v>8</v>
      </c>
      <c r="D4" s="12" t="s">
        <v>9</v>
      </c>
      <c r="E4" s="29" t="s">
        <v>10</v>
      </c>
      <c r="F4" s="15" t="s">
        <v>11</v>
      </c>
      <c r="G4" s="15" t="s">
        <v>12</v>
      </c>
      <c r="H4" s="15" t="s">
        <v>13</v>
      </c>
      <c r="I4" s="11" t="s">
        <v>14</v>
      </c>
    </row>
    <row r="5" ht="25.5" customHeight="1" spans="1:10">
      <c r="A5" s="22" t="s">
        <v>15</v>
      </c>
      <c r="B5" s="17">
        <f>C5+D5+E5+F5+G5+H5+I5</f>
        <v>22074.32048</v>
      </c>
      <c r="C5" s="30">
        <v>0</v>
      </c>
      <c r="D5" s="31">
        <v>4673.40038</v>
      </c>
      <c r="E5" s="31">
        <v>17400.9201</v>
      </c>
      <c r="F5" s="17">
        <v>0</v>
      </c>
      <c r="G5" s="17">
        <v>0</v>
      </c>
      <c r="H5" s="17">
        <v>0</v>
      </c>
      <c r="I5" s="27">
        <v>0</v>
      </c>
      <c r="J5">
        <v>0</v>
      </c>
    </row>
    <row r="6" ht="31" customHeight="1" spans="1:9">
      <c r="A6" s="16" t="s">
        <v>16</v>
      </c>
      <c r="B6" s="17">
        <f>C6+D6+E6+F6+G6+H6+I6</f>
        <v>10236.368388</v>
      </c>
      <c r="C6" s="17">
        <v>0</v>
      </c>
      <c r="D6" s="31">
        <v>1270.90898</v>
      </c>
      <c r="E6" s="31">
        <v>8965.459408</v>
      </c>
      <c r="F6" s="17">
        <v>0</v>
      </c>
      <c r="G6" s="17">
        <v>0</v>
      </c>
      <c r="H6" s="17">
        <v>0</v>
      </c>
      <c r="I6" s="27">
        <v>0</v>
      </c>
    </row>
    <row r="7" ht="31" customHeight="1" spans="1:9">
      <c r="A7" s="16" t="s">
        <v>17</v>
      </c>
      <c r="B7" s="17">
        <f>C7+D7+E7+F7+G7+H7+I7</f>
        <v>11581.752092</v>
      </c>
      <c r="C7" s="17">
        <v>0</v>
      </c>
      <c r="D7" s="31">
        <v>3208.6914</v>
      </c>
      <c r="E7" s="31">
        <v>8373.060692</v>
      </c>
      <c r="F7" s="17">
        <v>0</v>
      </c>
      <c r="G7" s="17">
        <v>0</v>
      </c>
      <c r="H7" s="17">
        <v>0</v>
      </c>
      <c r="I7" s="27">
        <v>0</v>
      </c>
    </row>
    <row r="8" ht="31" customHeight="1" spans="1:9">
      <c r="A8" s="21" t="s">
        <v>18</v>
      </c>
      <c r="B8" s="17">
        <f>C8+D8+E8+F8+G8+H8+I8</f>
        <v>128.56</v>
      </c>
      <c r="C8" s="17">
        <v>0</v>
      </c>
      <c r="D8" s="31">
        <v>116</v>
      </c>
      <c r="E8" s="31">
        <v>12.56</v>
      </c>
      <c r="F8" s="17">
        <v>0</v>
      </c>
      <c r="G8" s="17">
        <v>0</v>
      </c>
      <c r="H8" s="17">
        <v>0</v>
      </c>
      <c r="I8" s="27">
        <v>0</v>
      </c>
    </row>
    <row r="9" ht="31" customHeight="1" spans="1:9">
      <c r="A9" s="21" t="s">
        <v>19</v>
      </c>
      <c r="B9" s="17">
        <f>C9+D9</f>
        <v>60</v>
      </c>
      <c r="C9" s="17">
        <v>0</v>
      </c>
      <c r="D9" s="31">
        <v>60</v>
      </c>
      <c r="E9" s="31">
        <v>0</v>
      </c>
      <c r="F9" s="17"/>
      <c r="G9" s="17"/>
      <c r="H9" s="17"/>
      <c r="I9" s="17"/>
    </row>
    <row r="10" ht="31" customHeight="1" spans="1:9">
      <c r="A10" s="21" t="s">
        <v>20</v>
      </c>
      <c r="B10" s="17">
        <f>C10+D10+E10+F10+I10</f>
        <v>53.85</v>
      </c>
      <c r="C10" s="17">
        <v>0</v>
      </c>
      <c r="D10" s="31">
        <v>17.8</v>
      </c>
      <c r="E10" s="31">
        <v>36.05</v>
      </c>
      <c r="F10" s="17">
        <v>0</v>
      </c>
      <c r="G10" s="17"/>
      <c r="H10" s="17"/>
      <c r="I10" s="17">
        <v>0</v>
      </c>
    </row>
    <row r="11" ht="31" customHeight="1" spans="1:9">
      <c r="A11" s="21" t="s">
        <v>21</v>
      </c>
      <c r="B11" s="17">
        <f>C11+D11+E11+F11+G11+H11+I11</f>
        <v>13.79</v>
      </c>
      <c r="C11" s="17">
        <v>0</v>
      </c>
      <c r="D11" s="17">
        <v>0</v>
      </c>
      <c r="E11" s="31">
        <v>13.79</v>
      </c>
      <c r="F11" s="17">
        <v>0</v>
      </c>
      <c r="G11" s="17">
        <v>0</v>
      </c>
      <c r="H11" s="17">
        <v>0</v>
      </c>
      <c r="I11" s="17">
        <v>0</v>
      </c>
    </row>
    <row r="12" ht="31" customHeight="1" spans="1:9">
      <c r="A12" s="32" t="s">
        <v>22</v>
      </c>
      <c r="B12" s="17">
        <f>C12</f>
        <v>0</v>
      </c>
      <c r="C12" s="17">
        <v>0</v>
      </c>
      <c r="D12" s="17"/>
      <c r="E12" s="17"/>
      <c r="F12" s="17"/>
      <c r="G12" s="17"/>
      <c r="H12" s="17"/>
      <c r="I12" s="17"/>
    </row>
    <row r="13" ht="31" customHeight="1" spans="1:9">
      <c r="A13" s="33" t="s">
        <v>23</v>
      </c>
      <c r="B13" s="20">
        <f>C13</f>
        <v>0</v>
      </c>
      <c r="C13" s="17">
        <v>0</v>
      </c>
      <c r="D13" s="17"/>
      <c r="E13" s="17"/>
      <c r="F13" s="17"/>
      <c r="G13" s="17"/>
      <c r="H13" s="17"/>
      <c r="I13" s="17"/>
    </row>
    <row r="14" spans="2:2">
      <c r="B14" s="1">
        <v>0</v>
      </c>
    </row>
    <row r="16" spans="2:2">
      <c r="B16" s="1">
        <v>0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70" orientation="landscape" errors="blank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workbookViewId="0">
      <selection activeCell="C22" sqref="C22"/>
    </sheetView>
  </sheetViews>
  <sheetFormatPr defaultColWidth="8" defaultRowHeight="14.25"/>
  <cols>
    <col min="1" max="1" width="35.5" style="1" customWidth="1"/>
    <col min="2" max="2" width="17.875" style="1" customWidth="1"/>
    <col min="3" max="3" width="15.0583333333333" style="1"/>
    <col min="4" max="4" width="17.125" style="1"/>
    <col min="5" max="5" width="18.45" style="1"/>
    <col min="6" max="6" width="19.95" style="1"/>
    <col min="7" max="8" width="14.8083333333333" style="1"/>
    <col min="9" max="9" width="15.6833333333333" style="1"/>
  </cols>
  <sheetData>
    <row r="1" ht="42.75" customHeight="1" spans="1:9">
      <c r="A1" s="2" t="s">
        <v>24</v>
      </c>
      <c r="B1" s="3"/>
      <c r="C1" s="3"/>
      <c r="D1" s="4"/>
      <c r="E1" s="3"/>
      <c r="F1" s="3"/>
      <c r="G1" s="3"/>
      <c r="H1" s="3"/>
      <c r="I1" s="3"/>
    </row>
    <row r="2" ht="18.75" customHeight="1" spans="1:9">
      <c r="A2" s="5"/>
      <c r="B2" s="5"/>
      <c r="C2" s="5"/>
      <c r="D2" s="6"/>
      <c r="E2" s="5"/>
      <c r="F2" s="5"/>
      <c r="G2" s="5"/>
      <c r="H2" s="5"/>
      <c r="I2" s="25" t="s">
        <v>4</v>
      </c>
    </row>
    <row r="3" ht="18.75" customHeight="1" spans="1:9">
      <c r="A3" s="7"/>
      <c r="B3" s="7"/>
      <c r="C3" s="8"/>
      <c r="D3" s="9"/>
      <c r="E3" s="7"/>
      <c r="F3" s="7"/>
      <c r="G3" s="7"/>
      <c r="H3" s="7"/>
      <c r="I3" s="26" t="s">
        <v>5</v>
      </c>
    </row>
    <row r="4" ht="66" customHeight="1" spans="1:9">
      <c r="A4" s="10" t="s">
        <v>6</v>
      </c>
      <c r="B4" s="11" t="s">
        <v>7</v>
      </c>
      <c r="C4" s="12" t="s">
        <v>8</v>
      </c>
      <c r="D4" s="13" t="s">
        <v>9</v>
      </c>
      <c r="E4" s="14" t="s">
        <v>10</v>
      </c>
      <c r="F4" s="15" t="s">
        <v>11</v>
      </c>
      <c r="G4" s="15" t="s">
        <v>12</v>
      </c>
      <c r="H4" s="15" t="s">
        <v>13</v>
      </c>
      <c r="I4" s="11" t="s">
        <v>14</v>
      </c>
    </row>
    <row r="5" ht="25.5" customHeight="1" spans="1:9">
      <c r="A5" s="16" t="s">
        <v>25</v>
      </c>
      <c r="B5" s="17">
        <f>C5+D5+E5+F5+G5+H5+I5</f>
        <v>20435.386708</v>
      </c>
      <c r="C5" s="18">
        <v>0</v>
      </c>
      <c r="D5" s="19">
        <v>3217.509184</v>
      </c>
      <c r="E5" s="19">
        <v>17217.877524</v>
      </c>
      <c r="F5" s="20">
        <v>0</v>
      </c>
      <c r="G5" s="17">
        <v>0</v>
      </c>
      <c r="H5" s="17">
        <v>0</v>
      </c>
      <c r="I5" s="17">
        <v>0</v>
      </c>
    </row>
    <row r="6" ht="25.5" customHeight="1" spans="1:9">
      <c r="A6" s="16" t="s">
        <v>26</v>
      </c>
      <c r="B6" s="17">
        <f>C6+D6+E6+F6+G6+H6+I6</f>
        <v>20429.526708</v>
      </c>
      <c r="C6" s="18">
        <v>0</v>
      </c>
      <c r="D6" s="19">
        <v>3211.649184</v>
      </c>
      <c r="E6" s="19">
        <v>17217.877524</v>
      </c>
      <c r="F6" s="20">
        <v>0</v>
      </c>
      <c r="G6" s="17">
        <v>0</v>
      </c>
      <c r="H6" s="17">
        <v>0</v>
      </c>
      <c r="I6" s="17">
        <v>0</v>
      </c>
    </row>
    <row r="7" ht="25.5" customHeight="1" spans="1:9">
      <c r="A7" s="16" t="s">
        <v>27</v>
      </c>
      <c r="B7" s="17">
        <f>C7+D7+E7+F7+I7</f>
        <v>5.86</v>
      </c>
      <c r="C7" s="18">
        <v>0</v>
      </c>
      <c r="D7" s="19">
        <v>5.86</v>
      </c>
      <c r="E7" s="19">
        <v>0</v>
      </c>
      <c r="F7" s="20">
        <v>0</v>
      </c>
      <c r="G7" s="17"/>
      <c r="H7" s="17"/>
      <c r="I7" s="17">
        <v>0</v>
      </c>
    </row>
    <row r="8" ht="25.5" customHeight="1" spans="1:9">
      <c r="A8" s="21" t="s">
        <v>28</v>
      </c>
      <c r="B8" s="17">
        <f t="shared" ref="B8:B12" si="0">C8+D8+E8+F8+G8+H8+I8</f>
        <v>0</v>
      </c>
      <c r="C8" s="18">
        <v>0</v>
      </c>
      <c r="D8" s="19">
        <v>0</v>
      </c>
      <c r="E8" s="19">
        <v>0</v>
      </c>
      <c r="F8" s="20">
        <v>0</v>
      </c>
      <c r="G8" s="17">
        <v>0</v>
      </c>
      <c r="H8" s="17">
        <v>0</v>
      </c>
      <c r="I8" s="17">
        <v>0</v>
      </c>
    </row>
    <row r="9" ht="25.5" customHeight="1" spans="1:9">
      <c r="A9" s="21" t="s">
        <v>29</v>
      </c>
      <c r="B9" s="17">
        <f>C9</f>
        <v>0</v>
      </c>
      <c r="C9" s="18">
        <v>0</v>
      </c>
      <c r="D9" s="19">
        <v>0</v>
      </c>
      <c r="E9" s="19">
        <v>0</v>
      </c>
      <c r="F9" s="20"/>
      <c r="G9" s="17"/>
      <c r="H9" s="17"/>
      <c r="I9" s="17"/>
    </row>
    <row r="10" ht="25.5" customHeight="1" spans="1:9">
      <c r="A10" s="21" t="s">
        <v>30</v>
      </c>
      <c r="B10" s="17">
        <f>C10</f>
        <v>0</v>
      </c>
      <c r="C10" s="18">
        <v>0</v>
      </c>
      <c r="D10" s="19">
        <v>0</v>
      </c>
      <c r="E10" s="19">
        <v>0</v>
      </c>
      <c r="F10" s="20"/>
      <c r="G10" s="17"/>
      <c r="H10" s="17"/>
      <c r="I10" s="17"/>
    </row>
    <row r="11" ht="25.5" customHeight="1" spans="1:9">
      <c r="A11" s="22" t="s">
        <v>31</v>
      </c>
      <c r="B11" s="17">
        <f t="shared" si="0"/>
        <v>1638.933772</v>
      </c>
      <c r="C11" s="18">
        <v>0</v>
      </c>
      <c r="D11" s="19">
        <v>1455.891196</v>
      </c>
      <c r="E11" s="19">
        <v>183.042576</v>
      </c>
      <c r="F11" s="20">
        <v>0</v>
      </c>
      <c r="G11" s="17">
        <v>0</v>
      </c>
      <c r="H11" s="17">
        <v>0</v>
      </c>
      <c r="I11" s="27">
        <v>0</v>
      </c>
    </row>
    <row r="12" ht="25.5" customHeight="1" spans="1:9">
      <c r="A12" s="16" t="s">
        <v>32</v>
      </c>
      <c r="B12" s="17">
        <f t="shared" si="0"/>
        <v>12305.877406</v>
      </c>
      <c r="C12" s="18">
        <v>0</v>
      </c>
      <c r="D12" s="19">
        <v>11930.57119</v>
      </c>
      <c r="E12" s="19">
        <v>375.306216</v>
      </c>
      <c r="F12" s="20">
        <v>0</v>
      </c>
      <c r="G12" s="17">
        <v>0</v>
      </c>
      <c r="H12" s="17">
        <v>0</v>
      </c>
      <c r="I12" s="27">
        <v>0</v>
      </c>
    </row>
    <row r="13" ht="25.5" customHeight="1" spans="1:9">
      <c r="A13" s="6"/>
      <c r="B13" s="23"/>
      <c r="C13" s="23"/>
      <c r="D13" s="24"/>
      <c r="E13" s="23"/>
      <c r="F13" s="23"/>
      <c r="G13" s="23"/>
      <c r="H13" s="23"/>
      <c r="I13" s="28" t="s">
        <v>33</v>
      </c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预算目录</vt:lpstr>
      <vt:lpstr>1.社会保险基金收入表</vt:lpstr>
      <vt:lpstr>2.社会保险基金支出表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2021-02-04T18:05:00Z</dcterms:created>
  <dcterms:modified xsi:type="dcterms:W3CDTF">2021-08-13T08:52:56Z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</Properties>
</file>