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1385"/>
  </bookViews>
  <sheets>
    <sheet name="预算目录" sheetId="3" r:id="rId1"/>
    <sheet name="2019年社保基金收入表" sheetId="16" r:id="rId2"/>
    <sheet name="2019年社保基金支出表" sheetId="17" r:id="rId3"/>
  </sheets>
  <calcPr calcId="144525"/>
  <oleSize ref="A1"/>
</workbook>
</file>

<file path=xl/sharedStrings.xml><?xml version="1.0" encoding="utf-8"?>
<sst xmlns="http://schemas.openxmlformats.org/spreadsheetml/2006/main" count="47" uniqueCount="35">
  <si>
    <t>目      录</t>
  </si>
  <si>
    <t>一、社会保险基金收入预算表</t>
  </si>
  <si>
    <t>二、社会保险基金支出预算表</t>
  </si>
  <si>
    <t>2019年社会保险基金收入预算表</t>
  </si>
  <si>
    <t>社预01表</t>
  </si>
  <si>
    <t>吉木萨尔县</t>
  </si>
  <si>
    <t>单位：元</t>
  </si>
  <si>
    <t>项        目</t>
  </si>
  <si>
    <t>合计</t>
  </si>
  <si>
    <t xml:space="preserve">企业职工基本养老保险基金
</t>
  </si>
  <si>
    <t>城乡居民基本养老保险基金</t>
  </si>
  <si>
    <t>机关事业单位基本养老保险基金</t>
  </si>
  <si>
    <t>职工基本医疗保险基金</t>
  </si>
  <si>
    <t>城乡居民基本医疗保险基金</t>
  </si>
  <si>
    <t>工伤保险基金</t>
  </si>
  <si>
    <t>失业保险基金</t>
  </si>
  <si>
    <t>生育保险基金</t>
  </si>
  <si>
    <t>收入</t>
  </si>
  <si>
    <t xml:space="preserve">    其中： 1、保险费收入</t>
  </si>
  <si>
    <t xml:space="preserve">           2、利息收入</t>
  </si>
  <si>
    <t xml:space="preserve">           3、财政补贴收入</t>
  </si>
  <si>
    <t xml:space="preserve">           4、委托投资收益</t>
  </si>
  <si>
    <t xml:space="preserve">           5、其他收入</t>
  </si>
  <si>
    <t xml:space="preserve">           6、转移收入</t>
  </si>
  <si>
    <t xml:space="preserve">           7、中央调剂资金收入（省级专用）</t>
  </si>
  <si>
    <t xml:space="preserve">           8、中央调剂基金收入（中央专用)</t>
  </si>
  <si>
    <t>2019年社会保险基金支出预算表</t>
  </si>
  <si>
    <t>支出</t>
  </si>
  <si>
    <t xml:space="preserve">    其中： 1、社会保险待遇支出</t>
  </si>
  <si>
    <t xml:space="preserve">           2、其他支出</t>
  </si>
  <si>
    <t xml:space="preserve">           3、转移支出</t>
  </si>
  <si>
    <t xml:space="preserve">           4、中央调剂基金支出（中央专用）</t>
  </si>
  <si>
    <t xml:space="preserve">           5、中央调剂资金支出（省级专用）</t>
  </si>
  <si>
    <t>本年收支结余</t>
  </si>
  <si>
    <t>年末滚存结余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</si>
</sst>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7">
    <font>
      <sz val="11"/>
      <color theme="1"/>
      <name val="??"/>
      <charset val="134"/>
      <scheme val="minor"/>
    </font>
    <font>
      <sz val="27"/>
      <color indexed="8"/>
      <name val="宋体"/>
      <charset val="1"/>
    </font>
    <font>
      <sz val="12"/>
      <name val="宋体"/>
      <charset val="1"/>
    </font>
    <font>
      <sz val="12"/>
      <color indexed="8"/>
      <name val="Arial Narrow"/>
      <charset val="1"/>
    </font>
    <font>
      <sz val="12"/>
      <color indexed="8"/>
      <name val="宋体"/>
      <charset val="1"/>
    </font>
    <font>
      <sz val="12"/>
      <name val="宋体"/>
      <charset val="134"/>
    </font>
    <font>
      <sz val="17"/>
      <color indexed="8"/>
      <name val="华文中宋"/>
      <charset val="1"/>
    </font>
    <font>
      <sz val="11"/>
      <color indexed="8"/>
      <name val="宋体"/>
      <charset val="1"/>
    </font>
    <font>
      <sz val="11"/>
      <color theme="1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FA7D00"/>
      <name val="??"/>
      <charset val="0"/>
      <scheme val="minor"/>
    </font>
    <font>
      <sz val="11"/>
      <color rgb="FFFA7D00"/>
      <name val="??"/>
      <charset val="0"/>
      <scheme val="minor"/>
    </font>
    <font>
      <sz val="11"/>
      <color rgb="FF0061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4" borderId="10" applyNumberFormat="0" applyAlignment="0" applyProtection="0">
      <alignment vertical="center"/>
    </xf>
    <xf numFmtId="0" fontId="24" fillId="14" borderId="14" applyNumberFormat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49"/>
    <xf numFmtId="0" fontId="0" fillId="0" borderId="0" xfId="49" applyFill="1"/>
    <xf numFmtId="0" fontId="1" fillId="0" borderId="0" xfId="49" applyFont="1" applyFill="1" applyAlignment="1">
      <alignment horizontal="center" vertical="center"/>
    </xf>
    <xf numFmtId="0" fontId="2" fillId="0" borderId="0" xfId="49" applyFont="1" applyFill="1"/>
    <xf numFmtId="0" fontId="3" fillId="0" borderId="0" xfId="49" applyFont="1" applyFill="1" applyAlignment="1">
      <alignment vertical="center"/>
    </xf>
    <xf numFmtId="0" fontId="4" fillId="0" borderId="1" xfId="49" applyFont="1" applyFill="1" applyBorder="1" applyAlignment="1">
      <alignment vertical="center"/>
    </xf>
    <xf numFmtId="0" fontId="3" fillId="0" borderId="1" xfId="49" applyFont="1" applyFill="1" applyBorder="1" applyAlignment="1">
      <alignment vertical="center"/>
    </xf>
    <xf numFmtId="0" fontId="3" fillId="0" borderId="2" xfId="49" applyFont="1" applyFill="1" applyBorder="1" applyAlignment="1">
      <alignment vertical="center"/>
    </xf>
    <xf numFmtId="0" fontId="2" fillId="0" borderId="2" xfId="49" applyFont="1" applyFill="1" applyBorder="1"/>
    <xf numFmtId="0" fontId="4" fillId="0" borderId="3" xfId="49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left" vertical="center"/>
    </xf>
    <xf numFmtId="0" fontId="0" fillId="0" borderId="7" xfId="49" applyFill="1" applyBorder="1"/>
    <xf numFmtId="0" fontId="4" fillId="0" borderId="7" xfId="49" applyFont="1" applyFill="1" applyBorder="1" applyAlignment="1">
      <alignment vertical="center"/>
    </xf>
    <xf numFmtId="0" fontId="4" fillId="0" borderId="0" xfId="49" applyFont="1" applyFill="1" applyAlignment="1">
      <alignment horizontal="right" vertical="center"/>
    </xf>
    <xf numFmtId="0" fontId="4" fillId="0" borderId="1" xfId="49" applyFont="1" applyFill="1" applyBorder="1" applyAlignment="1">
      <alignment horizontal="right" vertical="center"/>
    </xf>
    <xf numFmtId="0" fontId="4" fillId="0" borderId="2" xfId="49" applyFont="1" applyFill="1" applyBorder="1" applyAlignment="1">
      <alignment horizontal="right" vertical="center"/>
    </xf>
    <xf numFmtId="0" fontId="1" fillId="2" borderId="0" xfId="49" applyFont="1" applyFill="1" applyAlignment="1">
      <alignment horizontal="center" vertical="center"/>
    </xf>
    <xf numFmtId="0" fontId="3" fillId="2" borderId="0" xfId="49" applyFont="1" applyFill="1" applyAlignment="1">
      <alignment vertical="center"/>
    </xf>
    <xf numFmtId="0" fontId="4" fillId="2" borderId="0" xfId="49" applyFont="1" applyFill="1" applyBorder="1" applyAlignment="1">
      <alignment vertical="center"/>
    </xf>
    <xf numFmtId="0" fontId="3" fillId="2" borderId="0" xfId="49" applyFont="1" applyFill="1" applyBorder="1" applyAlignment="1">
      <alignment vertical="center"/>
    </xf>
    <xf numFmtId="0" fontId="2" fillId="0" borderId="0" xfId="49" applyFont="1" applyFill="1" applyBorder="1"/>
    <xf numFmtId="0" fontId="3" fillId="0" borderId="0" xfId="49" applyFont="1" applyFill="1" applyBorder="1" applyAlignment="1">
      <alignment vertical="center"/>
    </xf>
    <xf numFmtId="0" fontId="4" fillId="0" borderId="7" xfId="49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176" fontId="0" fillId="0" borderId="7" xfId="49" applyNumberFormat="1" applyFill="1" applyBorder="1"/>
    <xf numFmtId="0" fontId="4" fillId="0" borderId="0" xfId="49" applyFont="1" applyFill="1" applyBorder="1" applyAlignment="1">
      <alignment horizontal="right" vertical="center"/>
    </xf>
    <xf numFmtId="0" fontId="4" fillId="2" borderId="0" xfId="49" applyFont="1" applyFill="1" applyBorder="1" applyAlignment="1">
      <alignment horizontal="right" vertical="center"/>
    </xf>
    <xf numFmtId="0" fontId="5" fillId="0" borderId="0" xfId="49" applyFont="1" applyFill="1"/>
    <xf numFmtId="0" fontId="4" fillId="0" borderId="0" xfId="49" applyFont="1" applyFill="1"/>
    <xf numFmtId="0" fontId="6" fillId="0" borderId="0" xfId="49" applyFont="1" applyFill="1" applyAlignment="1">
      <alignment horizontal="center" vertical="center"/>
    </xf>
    <xf numFmtId="0" fontId="7" fillId="0" borderId="0" xfId="49" applyFont="1" applyFill="1"/>
    <xf numFmtId="0" fontId="4" fillId="0" borderId="0" xfId="49" applyFont="1" applyFill="1" applyAlignment="1">
      <alignment vertical="center"/>
    </xf>
    <xf numFmtId="0" fontId="4" fillId="0" borderId="0" xfId="49" applyFont="1" applyFill="1" applyAlignment="1">
      <alignment horizontal="righ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showGridLines="0" showZeros="0" tabSelected="1" workbookViewId="0">
      <selection activeCell="D19" sqref="D19"/>
    </sheetView>
  </sheetViews>
  <sheetFormatPr defaultColWidth="8" defaultRowHeight="14.25" outlineLevelRow="4" outlineLevelCol="3"/>
  <cols>
    <col min="1" max="1" width="5.26666666666667" style="31"/>
    <col min="2" max="2" width="66.5083333333333" style="31"/>
    <col min="3" max="3" width="8" style="31" hidden="1"/>
    <col min="4" max="4" width="6.15" style="31"/>
  </cols>
  <sheetData>
    <row r="1" ht="21" customHeight="1" spans="1:4">
      <c r="A1" s="32"/>
      <c r="B1" s="32"/>
      <c r="C1" s="32"/>
      <c r="D1" s="32"/>
    </row>
    <row r="2" ht="42.75" customHeight="1" spans="1:4">
      <c r="A2" s="2" t="s">
        <v>0</v>
      </c>
      <c r="B2" s="2"/>
      <c r="C2" s="2"/>
      <c r="D2" s="33"/>
    </row>
    <row r="3" ht="24.75" customHeight="1" spans="1:4">
      <c r="A3" s="34"/>
      <c r="B3" s="34"/>
      <c r="C3" s="34"/>
      <c r="D3" s="34"/>
    </row>
    <row r="4" ht="24.75" customHeight="1" spans="1:4">
      <c r="A4" s="34"/>
      <c r="B4" s="35" t="s">
        <v>1</v>
      </c>
      <c r="C4" s="35"/>
      <c r="D4" s="36"/>
    </row>
    <row r="5" ht="24.75" customHeight="1" spans="1:4">
      <c r="A5" s="34"/>
      <c r="B5" s="35" t="s">
        <v>2</v>
      </c>
      <c r="C5" s="35"/>
      <c r="D5" s="36"/>
    </row>
  </sheetData>
  <mergeCells count="3">
    <mergeCell ref="A2:C2"/>
    <mergeCell ref="B4:C4"/>
    <mergeCell ref="B5:C5"/>
  </mergeCells>
  <printOptions horizontalCentered="1"/>
  <pageMargins left="0.393700787401575" right="0.393700787401575" top="1.18110236220472" bottom="0.78740157480315" header="0.51181" footer="0.51181"/>
  <pageSetup paperSize="9" scale="80" pageOrder="overThenDown" orientation="landscape" errors="blank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workbookViewId="0">
      <selection activeCell="A21" sqref="A21"/>
    </sheetView>
  </sheetViews>
  <sheetFormatPr defaultColWidth="9" defaultRowHeight="14.25"/>
  <cols>
    <col min="1" max="1" width="41.625" customWidth="1"/>
    <col min="2" max="2" width="13" customWidth="1"/>
    <col min="3" max="10" width="14.875" customWidth="1"/>
  </cols>
  <sheetData>
    <row r="1" ht="35.25" customHeight="1" spans="1:10">
      <c r="A1" s="20" t="s">
        <v>3</v>
      </c>
      <c r="B1" s="20"/>
      <c r="C1" s="20"/>
      <c r="D1" s="3"/>
      <c r="E1" s="20"/>
      <c r="F1" s="20"/>
      <c r="G1" s="20"/>
      <c r="H1" s="20"/>
      <c r="I1" s="20"/>
      <c r="J1" s="20"/>
    </row>
    <row r="2" ht="15" customHeight="1" spans="1:10">
      <c r="A2" s="21"/>
      <c r="B2" s="21"/>
      <c r="C2" s="21"/>
      <c r="D2" s="3"/>
      <c r="E2" s="21"/>
      <c r="F2" s="4"/>
      <c r="G2" s="4"/>
      <c r="H2" s="4"/>
      <c r="I2" s="17" t="s">
        <v>4</v>
      </c>
      <c r="J2" s="17"/>
    </row>
    <row r="3" ht="15" customHeight="1" spans="1:10">
      <c r="A3" s="22" t="s">
        <v>5</v>
      </c>
      <c r="B3" s="23"/>
      <c r="C3" s="23"/>
      <c r="D3" s="24"/>
      <c r="E3" s="25"/>
      <c r="F3" s="25"/>
      <c r="G3" s="25"/>
      <c r="H3" s="25"/>
      <c r="I3" s="29"/>
      <c r="J3" s="30" t="s">
        <v>6</v>
      </c>
    </row>
    <row r="4" s="1" customFormat="1" ht="37.5" customHeight="1" spans="1:10">
      <c r="A4" s="26" t="s">
        <v>7</v>
      </c>
      <c r="B4" s="27" t="s">
        <v>8</v>
      </c>
      <c r="C4" s="27" t="s">
        <v>9</v>
      </c>
      <c r="D4" s="27" t="s">
        <v>10</v>
      </c>
      <c r="E4" s="27" t="s">
        <v>11</v>
      </c>
      <c r="F4" s="27" t="s">
        <v>12</v>
      </c>
      <c r="G4" s="27" t="s">
        <v>13</v>
      </c>
      <c r="H4" s="27" t="s">
        <v>14</v>
      </c>
      <c r="I4" s="27" t="s">
        <v>15</v>
      </c>
      <c r="J4" s="27" t="s">
        <v>16</v>
      </c>
    </row>
    <row r="5" s="1" customFormat="1" ht="36" customHeight="1" spans="1:10">
      <c r="A5" s="14" t="s">
        <v>17</v>
      </c>
      <c r="B5" s="28">
        <v>99156.802729</v>
      </c>
      <c r="C5" s="28">
        <v>40679.805372</v>
      </c>
      <c r="D5" s="28">
        <v>3921.670107</v>
      </c>
      <c r="E5" s="28">
        <v>13338.379264</v>
      </c>
      <c r="F5" s="28">
        <v>22547.622918</v>
      </c>
      <c r="G5" s="28">
        <v>12268.652241</v>
      </c>
      <c r="H5" s="28">
        <v>3116.151622</v>
      </c>
      <c r="I5" s="28">
        <v>1847.88492</v>
      </c>
      <c r="J5" s="28">
        <v>1436.636285</v>
      </c>
    </row>
    <row r="6" s="1" customFormat="1" ht="36" customHeight="1" spans="1:10">
      <c r="A6" s="14" t="s">
        <v>18</v>
      </c>
      <c r="B6" s="28">
        <v>56223.876995</v>
      </c>
      <c r="C6" s="28">
        <v>23592.958062</v>
      </c>
      <c r="D6" s="28">
        <v>922.9375</v>
      </c>
      <c r="E6" s="28">
        <v>8737.437264</v>
      </c>
      <c r="F6" s="28">
        <v>17110.988344</v>
      </c>
      <c r="G6" s="28">
        <v>2603.597</v>
      </c>
      <c r="H6" s="28">
        <v>1374.829</v>
      </c>
      <c r="I6" s="28">
        <v>1206.979968</v>
      </c>
      <c r="J6" s="28">
        <v>674.149857</v>
      </c>
    </row>
    <row r="7" s="1" customFormat="1" ht="36" customHeight="1" spans="1:10">
      <c r="A7" s="14" t="s">
        <v>19</v>
      </c>
      <c r="B7" s="28">
        <v>239.111529</v>
      </c>
      <c r="C7" s="28">
        <v>18.774164</v>
      </c>
      <c r="D7" s="28">
        <v>202.50172</v>
      </c>
      <c r="E7" s="28">
        <v>4.322</v>
      </c>
      <c r="F7" s="28">
        <v>9.18</v>
      </c>
      <c r="G7" s="28">
        <v>1.6</v>
      </c>
      <c r="H7" s="28">
        <v>0.933645</v>
      </c>
      <c r="I7" s="28">
        <v>1.1</v>
      </c>
      <c r="J7" s="28">
        <v>0.7</v>
      </c>
    </row>
    <row r="8" s="1" customFormat="1" ht="36" customHeight="1" spans="1:10">
      <c r="A8" s="16" t="s">
        <v>20</v>
      </c>
      <c r="B8" s="28">
        <v>12593.3149</v>
      </c>
      <c r="C8" s="28">
        <v>0</v>
      </c>
      <c r="D8" s="28">
        <v>2795.4349</v>
      </c>
      <c r="E8" s="28">
        <v>4590</v>
      </c>
      <c r="F8" s="28">
        <v>0</v>
      </c>
      <c r="G8" s="28">
        <v>5207.88</v>
      </c>
      <c r="H8" s="28">
        <v>0</v>
      </c>
      <c r="I8" s="28">
        <v>0</v>
      </c>
      <c r="J8" s="28">
        <v>0</v>
      </c>
    </row>
    <row r="9" s="1" customFormat="1" ht="36" customHeight="1" spans="1:10">
      <c r="A9" s="16" t="s">
        <v>21</v>
      </c>
      <c r="B9" s="28">
        <v>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</row>
    <row r="10" s="1" customFormat="1" ht="36" customHeight="1" spans="1:10">
      <c r="A10" s="16" t="s">
        <v>22</v>
      </c>
      <c r="B10" s="28">
        <v>456.209818</v>
      </c>
      <c r="C10" s="28">
        <v>425.897446</v>
      </c>
      <c r="D10" s="28">
        <v>0</v>
      </c>
      <c r="E10" s="28">
        <v>6.62</v>
      </c>
      <c r="F10" s="28">
        <v>18.95</v>
      </c>
      <c r="G10" s="28">
        <v>0</v>
      </c>
      <c r="H10" s="28">
        <v>0.800574</v>
      </c>
      <c r="I10" s="28">
        <v>3.091798</v>
      </c>
      <c r="J10" s="28">
        <v>0.85</v>
      </c>
    </row>
    <row r="11" s="1" customFormat="1" ht="36" customHeight="1" spans="1:10">
      <c r="A11" s="16" t="s">
        <v>23</v>
      </c>
      <c r="B11" s="28">
        <v>557.136963</v>
      </c>
      <c r="C11" s="28">
        <v>537.240976</v>
      </c>
      <c r="D11" s="28">
        <v>0.795987</v>
      </c>
      <c r="E11" s="28">
        <v>0</v>
      </c>
      <c r="F11" s="28">
        <v>19.1</v>
      </c>
      <c r="G11" s="28">
        <v>0</v>
      </c>
      <c r="H11" s="28">
        <v>0</v>
      </c>
      <c r="I11" s="28">
        <v>0</v>
      </c>
      <c r="J11" s="28">
        <v>0</v>
      </c>
    </row>
    <row r="12" s="1" customFormat="1" ht="36" customHeight="1" spans="1:10">
      <c r="A12" s="16" t="s">
        <v>24</v>
      </c>
      <c r="B12" s="28">
        <v>0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</row>
    <row r="13" s="1" customFormat="1" ht="36" customHeight="1" spans="1:10">
      <c r="A13" s="16" t="s">
        <v>25</v>
      </c>
      <c r="B13" s="28">
        <v>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</row>
  </sheetData>
  <mergeCells count="2">
    <mergeCell ref="A1:J1"/>
    <mergeCell ref="I2:J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selection activeCell="B6" sqref="B6"/>
    </sheetView>
  </sheetViews>
  <sheetFormatPr defaultColWidth="9" defaultRowHeight="14.25"/>
  <cols>
    <col min="1" max="1" width="39.625" style="1" customWidth="1"/>
    <col min="2" max="10" width="10.75" style="1" customWidth="1"/>
    <col min="11" max="12" width="19" style="1" customWidth="1"/>
    <col min="13" max="16384" width="9" style="1"/>
  </cols>
  <sheetData>
    <row r="1" ht="35.25" customHeight="1" spans="1:10">
      <c r="A1" s="2" t="s">
        <v>26</v>
      </c>
      <c r="B1" s="2"/>
      <c r="C1" s="2"/>
      <c r="D1" s="3"/>
      <c r="E1" s="2"/>
      <c r="F1" s="2"/>
      <c r="G1" s="2"/>
      <c r="H1" s="2"/>
      <c r="I1" s="2"/>
      <c r="J1" s="2"/>
    </row>
    <row r="2" ht="15" customHeight="1" spans="1:10">
      <c r="A2" s="4"/>
      <c r="B2" s="4"/>
      <c r="C2" s="4"/>
      <c r="D2" s="3"/>
      <c r="E2" s="4"/>
      <c r="F2" s="4"/>
      <c r="G2" s="4"/>
      <c r="H2" s="4"/>
      <c r="I2" s="17"/>
      <c r="J2" s="17"/>
    </row>
    <row r="3" ht="15" customHeight="1" spans="1:10">
      <c r="A3" s="5" t="s">
        <v>5</v>
      </c>
      <c r="B3" s="6"/>
      <c r="C3" s="7"/>
      <c r="D3" s="8"/>
      <c r="E3" s="6"/>
      <c r="F3" s="6"/>
      <c r="G3" s="6"/>
      <c r="H3" s="6"/>
      <c r="I3" s="18"/>
      <c r="J3" s="19" t="s">
        <v>6</v>
      </c>
    </row>
    <row r="4" ht="105" customHeight="1" spans="1:10">
      <c r="A4" s="9" t="s">
        <v>7</v>
      </c>
      <c r="B4" s="10" t="s">
        <v>8</v>
      </c>
      <c r="C4" s="11" t="s">
        <v>9</v>
      </c>
      <c r="D4" s="11" t="s">
        <v>10</v>
      </c>
      <c r="E4" s="12" t="s">
        <v>11</v>
      </c>
      <c r="F4" s="13" t="s">
        <v>12</v>
      </c>
      <c r="G4" s="13" t="s">
        <v>13</v>
      </c>
      <c r="H4" s="13" t="s">
        <v>14</v>
      </c>
      <c r="I4" s="10" t="s">
        <v>15</v>
      </c>
      <c r="J4" s="11" t="s">
        <v>16</v>
      </c>
    </row>
    <row r="5" ht="36" customHeight="1" spans="1:10">
      <c r="A5" s="14" t="s">
        <v>27</v>
      </c>
      <c r="B5" s="15">
        <f>SUM(C5:J5)</f>
        <v>97897.41</v>
      </c>
      <c r="C5" s="15">
        <v>40679.81</v>
      </c>
      <c r="D5" s="15">
        <v>2750.44</v>
      </c>
      <c r="E5" s="15">
        <v>13250.23</v>
      </c>
      <c r="F5" s="15">
        <v>22547.62</v>
      </c>
      <c r="G5" s="15">
        <v>12268.65</v>
      </c>
      <c r="H5" s="15">
        <v>3116.15</v>
      </c>
      <c r="I5" s="15">
        <v>1847.88</v>
      </c>
      <c r="J5" s="15">
        <v>1436.63</v>
      </c>
    </row>
    <row r="6" ht="36" customHeight="1" spans="1:10">
      <c r="A6" s="14" t="s">
        <v>28</v>
      </c>
      <c r="B6" s="15">
        <f t="shared" ref="B5:B7" si="0">SUM(C6:J6)</f>
        <v>43757.451</v>
      </c>
      <c r="C6" s="15">
        <v>15304.931</v>
      </c>
      <c r="D6" s="15">
        <v>2750.25</v>
      </c>
      <c r="E6" s="15">
        <v>13250.23</v>
      </c>
      <c r="F6" s="15">
        <v>5365.6</v>
      </c>
      <c r="G6" s="15">
        <v>3952.14</v>
      </c>
      <c r="H6" s="15">
        <v>1737.93</v>
      </c>
      <c r="I6" s="15">
        <v>635.44</v>
      </c>
      <c r="J6" s="15">
        <v>760.93</v>
      </c>
    </row>
    <row r="7" ht="36" customHeight="1" spans="1:10">
      <c r="A7" s="14" t="s">
        <v>29</v>
      </c>
      <c r="B7" s="15">
        <f t="shared" si="0"/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</row>
    <row r="8" ht="36" customHeight="1" spans="1:10">
      <c r="A8" s="16" t="s">
        <v>30</v>
      </c>
      <c r="B8" s="15">
        <f>C8+D8+E8+F8+I8</f>
        <v>823.99</v>
      </c>
      <c r="C8" s="15">
        <v>800</v>
      </c>
      <c r="D8" s="15">
        <v>0.19</v>
      </c>
      <c r="E8" s="15">
        <v>0</v>
      </c>
      <c r="F8" s="15">
        <v>23.8</v>
      </c>
      <c r="G8" s="15">
        <v>0</v>
      </c>
      <c r="H8" s="15">
        <v>0</v>
      </c>
      <c r="I8" s="15">
        <v>0</v>
      </c>
      <c r="J8" s="15">
        <v>0</v>
      </c>
    </row>
    <row r="9" ht="36" customHeight="1" spans="1:10">
      <c r="A9" s="16" t="s">
        <v>31</v>
      </c>
      <c r="B9" s="15">
        <f>C9</f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</row>
    <row r="10" ht="36" customHeight="1" spans="1:10">
      <c r="A10" s="16" t="s">
        <v>32</v>
      </c>
      <c r="B10" s="15">
        <f>C10</f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</row>
    <row r="11" ht="36" customHeight="1" spans="1:10">
      <c r="A11" s="14" t="s">
        <v>33</v>
      </c>
      <c r="B11" s="15">
        <f>SUM(C11:J11)</f>
        <v>1259.36</v>
      </c>
      <c r="C11" s="15">
        <v>0</v>
      </c>
      <c r="D11" s="15">
        <v>1171.22</v>
      </c>
      <c r="E11" s="15">
        <v>88.14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</row>
    <row r="12" ht="36" customHeight="1" spans="1:10">
      <c r="A12" s="14" t="s">
        <v>34</v>
      </c>
      <c r="B12" s="15">
        <f>SUM(C12:J12)</f>
        <v>10192.8</v>
      </c>
      <c r="C12" s="15">
        <v>0</v>
      </c>
      <c r="D12" s="15">
        <v>9088.64</v>
      </c>
      <c r="E12" s="15">
        <v>267.1</v>
      </c>
      <c r="F12" s="15">
        <v>928.3</v>
      </c>
      <c r="G12" s="15">
        <v>-268.89</v>
      </c>
      <c r="H12" s="15">
        <v>111.9</v>
      </c>
      <c r="I12" s="15">
        <v>43.46</v>
      </c>
      <c r="J12" s="15">
        <v>22.29</v>
      </c>
    </row>
  </sheetData>
  <mergeCells count="2">
    <mergeCell ref="A1:J1"/>
    <mergeCell ref="I2:J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预算目录</vt:lpstr>
      <vt:lpstr>2019年社保基金收入表</vt:lpstr>
      <vt:lpstr>2019年社保基金支出表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2019-05-29T19:28:00Z</dcterms:created>
  <dcterms:modified xsi:type="dcterms:W3CDTF">2021-07-06T09:43:13Z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